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11-GUANAJUATO" sheetId="4" r:id="rId4"/>
  </sheets>
  <definedNames>
    <definedName name="_xlnm.Print_Area" localSheetId="3">'11-GUANAJUATO'!$B$1:$V$73</definedName>
    <definedName name="_xlnm.Print_Area" localSheetId="1">'Global'!$B$1:$V$67</definedName>
    <definedName name="_xlnm.Print_Area" localSheetId="2">'Nacional'!$B$1:$V$73</definedName>
    <definedName name="_xlnm.Print_Area" localSheetId="0">'Portada'!$B$1:$AD$68</definedName>
    <definedName name="_xlnm.Print_Titles" localSheetId="0">'Portada'!$1:$4</definedName>
    <definedName name="_xlnm.Print_Titles" localSheetId="1">'Global'!$1:$4</definedName>
    <definedName name="_xlnm.Print_Titles" localSheetId="2">'Nacional'!$1:$4</definedName>
    <definedName name="_xlnm.Print_Titles" localSheetId="3">'11-GUANAJUATO'!$1:$4</definedName>
  </definedNames>
  <calcPr calcId="144525"/>
</workbook>
</file>

<file path=xl/sharedStrings.xml><?xml version="1.0" encoding="utf-8"?>
<sst xmlns="http://schemas.openxmlformats.org/spreadsheetml/2006/main" count="919" uniqueCount="177">
  <si>
    <t>Informes sobre la Situación Económica,
las Finanzas Públicas y la Deuda Pública</t>
  </si>
  <si>
    <t>Primer Trimestre 2014</t>
  </si>
  <si>
    <t>33
Aportaciones Federales para Entidades Federativas y Municipios</t>
  </si>
  <si>
    <t>Programas presupuestarios cuya MIR se incluye en el reporte</t>
  </si>
  <si>
    <t xml:space="preserve">I-004 - FAIS Municipal y de las Demarcaciones Territoriales del Distrito Federal
</t>
  </si>
  <si>
    <t>DATOS DEL PROGRAMA</t>
  </si>
  <si>
    <t>Programa presupuestario</t>
  </si>
  <si>
    <t>I-004</t>
  </si>
  <si>
    <t>FAIS Municipal y de las Demarcaciones Territoriales del Distrito Federal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</si>
  <si>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</si>
  <si>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</si>
  <si>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</si>
  <si>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</si>
  <si>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</si>
  <si>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</si>
  <si>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</si>
  <si>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</si>
  <si>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</si>
  <si>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</si>
  <si>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</si>
  <si>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</si>
  <si>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</si>
  <si>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</si>
  <si>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</si>
  <si>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5 - Fondo de Aportaciones para la Infraestructura Social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</si>
  <si>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</si>
  <si>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</si>
  <si>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</si>
  <si>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</si>
  <si>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</si>
  <si>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</si>
  <si>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</si>
  <si>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</si>
  <si>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</si>
  <si>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</si>
  <si>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</si>
  <si>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</si>
  <si>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</si>
  <si>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</si>
  <si>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</si>
  <si>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</si>
  <si>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construir un entorno digno que propicie el desarrollo mediante el financiamiento de obras de infraestructura social básica en las localidades con alto o muy alto nivel de rezago social y las pertenecientes a las Zonas de Atención Prioritaria.</t>
  </si>
  <si>
    <t>Inversión per cápita del Fondo para la Infraestructura Social Municipal (FISM) en localidades con alto y muy alto rezago social.</t>
  </si>
  <si>
    <t>(Recursos del FISM que se invierten en localidades con alto y muy alto rezago social de acuerdo a la clasificación 2010 / Total de población 2010 que habitaba en localidades de alto y muy alto rezago social) /(Recursos que reciben los municipios del FISM en el presente ejercicio fiscal / Total de la población 2010 que habitaba en todos los municipios que reciben recursos del FISM)</t>
  </si>
  <si>
    <t>Porcentaje</t>
  </si>
  <si>
    <t>Estratégico-Eficacia-Anual</t>
  </si>
  <si>
    <t>N/A</t>
  </si>
  <si>
    <t>Administración Pública Federal</t>
  </si>
  <si>
    <t/>
  </si>
  <si>
    <t xml:space="preserve">Porcentaje de municipios que mejoraron su grado de Rezago Social, al pasar de Muy Alto a Alto </t>
  </si>
  <si>
    <t>(Número de municipios que en 2010 estaban catalogados como de Muy Alto Rezago Social pero que en 2015 pasaron a un nivel Alto de Rezago Social / Total de municipios considerados en 2010  con Muy Alto Rezago Social)* 100</t>
  </si>
  <si>
    <t>Estratégico-Eficacia-Quinquenal</t>
  </si>
  <si>
    <t>Propósito</t>
  </si>
  <si>
    <t>Las localidades con alto o muy alto nivel de rezago social y las Zonas de Atención Prioritaria son atendidas en forma preferente, con proyectos de servicios básicos, calidad y espacios de la vivienda, urbanización, educación, salud, infraestructura productiva y asistencia social</t>
  </si>
  <si>
    <t>Porcentaje de localidades con alto o muy alto nivel de rezago social y/o localidades en ZAP rural  y/o que contiene una ZAP urbana que cuentan con proyecto de inversión financiado por FAIS respecto del total de localidades que cuentan con inversión FAIS</t>
  </si>
  <si>
    <t>(Número de localidades con alto o muy alto nivel de rezago social y/o que pertenecen a las Zonas de Atención Prioritaria que cuentan con proyecto de inversión financiado por FAIS en el ejercicio fiscal corriente/Número total de localidades que cuentan con inversión FAIS)*100</t>
  </si>
  <si>
    <t>Porcentaje de recursos del FAIS que se destinan a proyectos de contribución directa respecto del total de recursos invertidos por el FAIS</t>
  </si>
  <si>
    <t>(Monto de recursos en pesos destinado a proyectos de incidencia directa/Monto total de recursos en pesos invertidos por el FAIS)*100</t>
  </si>
  <si>
    <t>Componente</t>
  </si>
  <si>
    <t>Proyectos financiados de infraestructura de servicios básicos en la vivienda</t>
  </si>
  <si>
    <t>Porcentaje de proyectos de servicios básicos en la vivienda de contribución directa financiados respecto del total de proyectos financiados con recursos del FAIS</t>
  </si>
  <si>
    <t>(Número de proyectos de servicios básicos en la vivienda de contribución directa financiados por el FAIS en el ejercicio fiscal corriente/Número total de proyectos financiados con recursos del FAIS en el ejercicio fiscal corriente)*100</t>
  </si>
  <si>
    <t>Gestión-Eficacia-Semestral</t>
  </si>
  <si>
    <t>Porcentaje de proyectos de servicios básicos en la vivienda complementarios o de contribución indirecta financiados respecto del total de proyectos financiados con recursos del FAIS</t>
  </si>
  <si>
    <t>(Número de proyectos de servicios básicos en la vivienda complementarios o de contribución indirecta financiados por el FAIS en el ejercicio fiscal corriente/Número total de proyectos financiados con recursos del FAIS en el ejercicio fiscal corriente)*100</t>
  </si>
  <si>
    <t>Proyectos financiados de infraestructura para la calidad y espacios de la vivienda</t>
  </si>
  <si>
    <t>Porcentaje de proyectos de calidad y espacios de la vivienda de contribución directa financiados respecto del total de proyectos financiados con recursos del FAIS</t>
  </si>
  <si>
    <t>(Número de proyectos de calidad y espacios en la vivienda de contribución directa financiados por el FAIS en el ejercicio fiscal corriente/Número total de proyectos financiados con recursos del FAIS en el ejercicio fiscal corriente)*100</t>
  </si>
  <si>
    <t>Proyectos financiados de infraestructura del sector educativo</t>
  </si>
  <si>
    <t>Porcentaje de proyectos de infraestructura del sector educativo de contribución directa financiados respecto del total de proyectos financiados con recursos del FAIS</t>
  </si>
  <si>
    <t>(Número de proyectos de infraestructura del sector educativo  de contribución directa financiados por el FAIS en el ejercicio fiscal corriente/Número total de proyectos financiados con recursos del FAIS en el ejercicio fiscal corriente)*100</t>
  </si>
  <si>
    <t>Porcentaje de proyectos de infraestructura del sector educativo complementarios o de contribución indirecta financiados respecto del total de proyectos financiados con recursos del FAIS</t>
  </si>
  <si>
    <t>(Número de proyectos de infraestructura del sector educativo  complementarios o de contribución indirecta financiados por el FAIS en el ejercicio fiscal corriente/Número total de proyectos financiados con recursos del FAIS en el ejercicio fiscal corriente)*100</t>
  </si>
  <si>
    <t>Proyectos financiados de infraestructura del sector salud</t>
  </si>
  <si>
    <t>Porcentaje de proyectos de infraestructura del sector salud de contribución directa financiados respecto del total de proyectos finaciados con recursos del FAIS</t>
  </si>
  <si>
    <t>(Número de proyectos de infraestructura del sector salud  de contribución directa financiados por el FAIS en el ejercicio fiscal corriente/Número total de proyectos financiados con recursos del FAIS en el ejercicio fiscal corriente)*100</t>
  </si>
  <si>
    <t>Proyectos financiados de infraestructura para la alimentación</t>
  </si>
  <si>
    <t>Porcentaje de proyectos de infraestructura para la alimentación financiados respecto del total de proyectos finaciados con recursos del FAIS</t>
  </si>
  <si>
    <t>(Número de proyectos de infraestructura para la alimentación financiados por el FAIS en el ejercicio fiscal corriente/Número total de proyectos financiados con recursos del FAIS en el ejercicio fiscal corriente)*100</t>
  </si>
  <si>
    <t>Proyectos financiados de infraestructura para la urbanización</t>
  </si>
  <si>
    <t>Porcentaje de proyectos de urbanización financiados respecto del total de proyectos financiados con recursos del FAIS</t>
  </si>
  <si>
    <t>(Número de proyectos de urbanización  financiados por el FAIS en el ejercicio fiscal corriente/Número total de proyectos financiados con recursos del FAIS en el ejercicio fiscal corriente)*100</t>
  </si>
  <si>
    <t>Porcentaje de proyectos de caminos rurales financiados respecto del total de proyectos finaciados con recursos del FAIS</t>
  </si>
  <si>
    <t>(Número de proyectos de caminos rurales  financiados por el FAIS en el ejercicio fiscal corriente/Número total de proyectos financiados con recursos del FAIS en el ejercicio fiscal corriente)*100</t>
  </si>
  <si>
    <t>Otros Proyectos financiados</t>
  </si>
  <si>
    <t>Porcentaje de otros proyectos financiados respecto del total de proyectos financiados con recursos del FAIS</t>
  </si>
  <si>
    <t>(Número de otros proyectos de financiados por el FAIS en el ejercicio fiscal corriente/Número total de proyectos financiados con recursos del FAIS en el ejercicio fiscal corriente)*100</t>
  </si>
  <si>
    <t>Actividad</t>
  </si>
  <si>
    <t>Capacitación a municipios</t>
  </si>
  <si>
    <t>Porcentaje de municipios capacitados sobre el FAIS respecto del total de municipios del país</t>
  </si>
  <si>
    <t>(Número de municipios capacitados sobre el FAIS en el ejercicio fiscal correspondiente / Total municipios del país )*100</t>
  </si>
  <si>
    <t>Gestión-Eficacia-Trimestral</t>
  </si>
  <si>
    <t>Registro en la Matriz de Inversión para el Desarrollo Social</t>
  </si>
  <si>
    <t>Porcentaje de municipios que reportan MIDS  respecto del total de municipios del país</t>
  </si>
  <si>
    <t>(Número de municipios que reportan MIDS en la página electrónica de la SEDESOL/Total de municipios del país)*100</t>
  </si>
  <si>
    <t>Registro de proyectos de infraestructura de servicios básicos en la vivienda</t>
  </si>
  <si>
    <t xml:space="preserve">Número de proyectos registrados en el SFU de infraestructura de servicios básicos en la vivienda  </t>
  </si>
  <si>
    <t>Sumatoria de proyectos registrados en el SFU de infraestructura de servicios básicos en la vivienda</t>
  </si>
  <si>
    <t>Proyecto</t>
  </si>
  <si>
    <t>Estatal</t>
  </si>
  <si>
    <t>Registro de proyectos de infraestructura para la calidad y espacios de la vivienda</t>
  </si>
  <si>
    <t xml:space="preserve">Número de proyectos registrados en el SFU de infraestructura para la calidad y espacios de la vivienda </t>
  </si>
  <si>
    <t>Sumatoria de proyectos registrados en el SFU de infraestructura para la calidad y espacios de la vivienda</t>
  </si>
  <si>
    <t>Registro de proyectos de infraestructura para la educación</t>
  </si>
  <si>
    <t>Número de Proyectos registrados en el SFU de infraestructura para la educación</t>
  </si>
  <si>
    <t>Sumatoria de Proyectos registrados en el SFU de infraestructura para la educación</t>
  </si>
  <si>
    <t>Registro de proyectos de infraestructura para la salud</t>
  </si>
  <si>
    <t>Número de proyectos registrados en el SFU de infraestructura para la salud</t>
  </si>
  <si>
    <t>Sumatoria de proyectos registrados en el SFU de infraestructura para la salud</t>
  </si>
  <si>
    <t>Registro de proyectos de infraestructura para la alimentación</t>
  </si>
  <si>
    <t>Número de proyectos registrados en el SFU de infraestructura para la alimentación</t>
  </si>
  <si>
    <t>Sumatoria de proyectos registrados en el SFU de infraestructura para la alimentación</t>
  </si>
  <si>
    <t>Registro de proyectos de infraestructura para la urbanización</t>
  </si>
  <si>
    <t>Número de proyectos registrados en el SFU de infraestructura para la urbanización</t>
  </si>
  <si>
    <t>Sumatoria de proyectos registrados en el SFU de infraestructura para la urbanización</t>
  </si>
  <si>
    <t>Municipal</t>
  </si>
  <si>
    <t>Número de proyectos registrados en el SFU de caminos rurale</t>
  </si>
  <si>
    <t>Sumatoria de proyectos registrados en el SFU de caminos rurales</t>
  </si>
  <si>
    <t>Registro de otros proyectos</t>
  </si>
  <si>
    <t>Número de otros proyectos registrados en el SFU</t>
  </si>
  <si>
    <t>Sumatoria del número de otros proyectos registrados en el SFU</t>
  </si>
  <si>
    <t>Seguimiento de proyectos</t>
  </si>
  <si>
    <t>Porcentaje de municipios que reportan en el SFU respecto del total de municipios del país</t>
  </si>
  <si>
    <t>(Número de municipios que reportan en el SFU/Número total del país)*100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</si>
  <si>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</si>
  <si>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</si>
  <si>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</si>
  <si>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</si>
  <si>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</si>
  <si>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</si>
  <si>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</si>
  <si>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</si>
  <si>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</si>
  <si>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</si>
  <si>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</si>
  <si>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Inversión per cápita del Fondo para la Infraestructura Social Municipal (FISM) en localidades con alto y muy alto rezago social.
</t>
    </r>
    <r>
      <rPr>
        <sz val="10"/>
        <rFont val="Soberana Sans"/>
        <family val="2"/>
      </rPr>
      <t>Sin información</t>
    </r>
  </si>
  <si>
    <r>
      <t xml:space="preserve">Porcentaje de municipios que mejoraron su grado de Rezago Social, al pasar de Muy Alto a Alto 
</t>
    </r>
    <r>
      <rPr>
        <sz val="10"/>
        <rFont val="Soberana Sans"/>
        <family val="2"/>
      </rPr>
      <t>Sin información</t>
    </r>
  </si>
  <si>
    <r>
      <t xml:space="preserve">Porcentaje de localidades con alto o muy alto nivel de rezago social y/o localidades en ZAP rural  y/o que contiene una ZAP urbana que cuentan con proyecto de inversión financiado por FAIS respecto del total de localidades que cuentan con inversión FAIS
</t>
    </r>
    <r>
      <rPr>
        <sz val="10"/>
        <rFont val="Soberana Sans"/>
        <family val="2"/>
      </rPr>
      <t>Sin información</t>
    </r>
  </si>
  <si>
    <r>
      <t xml:space="preserve">Porcentaje de recursos del FAIS que se destinan a proyectos de contribución directa respecto del total de recursos invertidos por el FAIS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</si>
  <si>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</si>
  <si>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</si>
  <si>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calidad y espacios de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</si>
  <si>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</si>
  <si>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</si>
  <si>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salud de contribución directa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</si>
  <si>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para la alimentación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</si>
  <si>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urbanización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</si>
  <si>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caminos rurales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</si>
  <si>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otros proyectos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</si>
  <si>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municipios capacitados sobre el FAIS respecto del total de municipios del país
</t>
    </r>
    <r>
      <rPr>
        <sz val="10"/>
        <rFont val="Soberana Sans"/>
        <family val="2"/>
      </rPr>
      <t>Sin información</t>
    </r>
  </si>
  <si>
    <r>
      <t xml:space="preserve">Porcentaje de municipios que reportan MIDS  respecto del total de municipios del país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</si>
  <si>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de servicios básicos en la vivienda  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</si>
  <si>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calidad y espacios de la vivienda 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</si>
  <si>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educación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</si>
  <si>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salud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</si>
  <si>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alimentación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</si>
  <si>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>Sin información</t>
    </r>
  </si>
  <si>
    <r>
      <t xml:space="preserve">Número de proyectos registrados en el SFU de caminos rurale
</t>
    </r>
    <r>
      <rPr>
        <sz val="10"/>
        <rFont val="Soberana Sans"/>
        <family val="2"/>
      </rPr>
      <t>Sin información</t>
    </r>
  </si>
  <si>
    <r>
      <t xml:space="preserve">Número de otros proyectos registrados en el SFU
</t>
    </r>
    <r>
      <rPr>
        <sz val="10"/>
        <rFont val="Soberana Sans"/>
        <family val="2"/>
      </rPr>
      <t>Sin información</t>
    </r>
  </si>
  <si>
    <r>
      <t xml:space="preserve">Porcentaje de municipios que reportan en el SFU respecto del total de municipios del país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</si>
  <si>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</si>
  <si>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 -- Sin Información --</t>
  </si>
  <si>
    <t>Nacional</t>
  </si>
  <si>
    <t>11 - GUANAJUATO</t>
  </si>
  <si>
    <t xml:space="preserve">Número de proyectos registrados en el SFU de infraestructura de servicios básicos en la vivienda  
</t>
  </si>
  <si>
    <t xml:space="preserve">Número de proyectos registrados en el SFU de infraestructura para la calidad y espacios de la vivienda 
</t>
  </si>
  <si>
    <t xml:space="preserve">Número de Proyectos registrados en el SFU de infraestructura para la educación
</t>
  </si>
  <si>
    <t xml:space="preserve">Número de proyectos registrados en el SFU de infraestructura para la salud
</t>
  </si>
  <si>
    <t xml:space="preserve">Número de proyectos registrados en el SFU de infraestructura para la alimentación
</t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</si>
  <si>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 xml:space="preserve">11 - GUANAJUATO  RECURSO EN PROCESO DE CONTRATACIÓN
</t>
    </r>
  </si>
  <si>
    <r>
      <t xml:space="preserve">Número de proyectos registrados en el SFU de caminos rurale
</t>
    </r>
    <r>
      <rPr>
        <sz val="10"/>
        <rFont val="Soberana Sans"/>
        <family val="2"/>
      </rPr>
      <t xml:space="preserve">11 - GUANAJUATO  RECURSO EN PROCESO DE CONTRATACIÓN
</t>
    </r>
  </si>
  <si>
    <t xml:space="preserve">Número de otros proyectos registrados en el SFU
</t>
  </si>
  <si>
    <t>11-GUANAJUATO -- Sin Información --</t>
  </si>
  <si>
    <t>11-GUANAJUATO</t>
  </si>
  <si>
    <t>20 - LEÓN</t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</si>
  <si>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 xml:space="preserve">20 - LEÓN  RECURSO EN PROCESO DE CONTRATACIÓN
</t>
    </r>
  </si>
  <si>
    <r>
      <t xml:space="preserve">Número de proyectos registrados en el SFU de caminos rurale
</t>
    </r>
    <r>
      <rPr>
        <sz val="10"/>
        <rFont val="Soberana Sans"/>
        <family val="2"/>
      </rPr>
      <t xml:space="preserve">20 - LEÓN  RECURSO EN PROCESO DE CONTRATACIÓN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</si>
</sst>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3">
    <font>
      <sz val="10"/>
      <name val="Soberana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ck">
        <color rgb="FF969696"/>
      </left>
      <right/>
      <top style="thick">
        <color rgb="FF969696"/>
      </top>
      <bottom style="thick">
        <color rgb="FF969696"/>
      </bottom>
    </border>
    <border>
      <left/>
      <right/>
      <top style="thick">
        <color rgb="FF969696"/>
      </top>
      <bottom style="thick">
        <color rgb="FF969696"/>
      </bottom>
    </border>
    <border>
      <left/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/>
      <top style="thick">
        <color rgb="FF969696"/>
      </top>
      <bottom style="medium">
        <color rgb="FF7F7F7F"/>
      </bottom>
    </border>
    <border>
      <left/>
      <right/>
      <top style="thick">
        <color rgb="FF969696"/>
      </top>
      <bottom style="medium">
        <color rgb="FF7F7F7F"/>
      </bottom>
    </border>
    <border>
      <left/>
      <right/>
      <top style="thick">
        <color rgb="FF969696"/>
      </top>
      <bottom style="medium">
        <color rgb="FF808080"/>
      </bottom>
    </border>
    <border>
      <left/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thick">
        <color rgb="FF969696"/>
      </bottom>
    </border>
    <border>
      <left/>
      <right/>
      <top/>
      <bottom style="thick">
        <color rgb="FF969696"/>
      </bottom>
    </border>
    <border>
      <left/>
      <right style="medium">
        <color rgb="FF000000"/>
      </right>
      <top/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/>
      <top style="thick">
        <color rgb="FF969696"/>
      </top>
      <bottom style="thin">
        <color rgb="FF000000"/>
      </bottom>
    </border>
    <border>
      <left/>
      <right style="thin">
        <color rgb="FF000000"/>
      </right>
      <top style="thick">
        <color rgb="FF969696"/>
      </top>
      <bottom style="thin">
        <color rgb="FF000000"/>
      </bottom>
    </border>
    <border>
      <left/>
      <right/>
      <top style="thick">
        <color rgb="FF969696"/>
      </top>
      <bottom style="thin">
        <color rgb="FF000000"/>
      </bottom>
    </border>
    <border>
      <left style="thin"/>
      <right style="medium">
        <color rgb="FF000000"/>
      </right>
      <top style="thick">
        <color rgb="FF969696"/>
      </top>
      <bottom/>
    </border>
    <border>
      <left style="thin"/>
      <right style="medium">
        <color rgb="FF000000"/>
      </right>
      <top/>
      <bottom style="thick">
        <color rgb="FF333333"/>
      </bottom>
    </border>
    <border>
      <left style="thin"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ck">
        <color rgb="FF333333"/>
      </bottom>
    </border>
    <border>
      <left/>
      <right/>
      <top/>
      <bottom style="thick">
        <color rgb="FF333333"/>
      </bottom>
    </border>
    <border>
      <left/>
      <right style="thin">
        <color rgb="FF000000"/>
      </right>
      <top/>
      <bottom style="thick">
        <color rgb="FF333333"/>
      </bottom>
    </border>
    <border>
      <left style="medium"/>
      <right/>
      <top style="thick">
        <color rgb="FF969696"/>
      </top>
      <bottom style="thin">
        <color rgb="FFD8D8D8"/>
      </bottom>
    </border>
    <border>
      <left/>
      <right/>
      <top style="thick">
        <color rgb="FF969696"/>
      </top>
      <bottom style="thin">
        <color rgb="FFD8D8D8"/>
      </bottom>
    </border>
    <border>
      <left/>
      <right style="medium"/>
      <top style="thick">
        <color rgb="FF969696"/>
      </top>
      <bottom style="thin">
        <color rgb="FFD8D8D8"/>
      </bottom>
    </border>
    <border>
      <left style="medium">
        <color rgb="FF000000"/>
      </left>
      <right/>
      <top style="thick">
        <color rgb="FF969696"/>
      </top>
      <bottom/>
    </border>
    <border>
      <left/>
      <right/>
      <top style="thick">
        <color rgb="FF969696"/>
      </top>
      <bottom/>
    </border>
    <border>
      <left/>
      <right style="thin">
        <color rgb="FF000000"/>
      </right>
      <top style="thick">
        <color rgb="FF969696"/>
      </top>
      <bottom/>
    </border>
    <border>
      <left style="thin">
        <color rgb="FF000000"/>
      </left>
      <right style="thin">
        <color rgb="FF000000"/>
      </right>
      <top style="thick">
        <color rgb="FF969696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D8D8D8"/>
      </bottom>
    </border>
    <border>
      <left/>
      <right/>
      <top/>
      <bottom style="medium">
        <color rgb="FFD8D8D8"/>
      </bottom>
    </border>
    <border>
      <left/>
      <right style="medium"/>
      <top style="thin">
        <color rgb="FFD8D8D8"/>
      </top>
      <bottom style="medium">
        <color rgb="FFD8D8D8"/>
      </bottom>
    </border>
    <border>
      <left style="medium">
        <color rgb="FF000000"/>
      </left>
      <right/>
      <top style="medium">
        <color rgb="FFD8D8D8"/>
      </top>
      <bottom style="thin">
        <color rgb="FF000000"/>
      </bottom>
    </border>
    <border>
      <left/>
      <right/>
      <top style="medium">
        <color rgb="FFD8D8D8"/>
      </top>
      <bottom style="thin">
        <color rgb="FF000000"/>
      </bottom>
    </border>
    <border>
      <left style="medium">
        <color rgb="FF000000"/>
      </left>
      <right/>
      <top style="thick">
        <color rgb="FF969696"/>
      </top>
      <bottom style="thin">
        <color rgb="FFD8D8D8"/>
      </bottom>
    </border>
    <border>
      <left/>
      <right style="medium">
        <color rgb="FF000000"/>
      </right>
      <top style="thick">
        <color rgb="FF969696"/>
      </top>
      <bottom style="thin">
        <color rgb="FFD8D8D8"/>
      </bottom>
    </border>
    <border>
      <left style="medium"/>
      <right/>
      <top style="thin">
        <color rgb="FFD8D8D8"/>
      </top>
      <bottom style="thin">
        <color rgb="FFD8D8D8"/>
      </bottom>
    </border>
    <border>
      <left/>
      <right style="medium"/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left style="medium">
        <color rgb="FF7F7F7F"/>
      </left>
      <right/>
      <top style="thick">
        <color rgb="FF969696"/>
      </top>
      <bottom style="medium">
        <color rgb="FF7F7F7F"/>
      </bottom>
    </border>
    <border>
      <left/>
      <right style="medium"/>
      <top style="thick">
        <color rgb="FF969696"/>
      </top>
      <bottom style="medium">
        <color rgb="FF7F7F7F"/>
      </bottom>
    </border>
    <border>
      <left style="medium"/>
      <right/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8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9" fillId="3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0" fillId="0" borderId="0" xfId="0" applyFont="1" applyAlignment="1">
      <alignment horizontal="justify" vertical="top" wrapText="1"/>
    </xf>
    <xf numFmtId="0" fontId="31" fillId="33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3" fillId="35" borderId="10" xfId="0" applyFont="1" applyFill="1" applyBorder="1" applyAlignment="1">
      <alignment horizontal="centerContinuous" vertical="center"/>
    </xf>
    <xf numFmtId="0" fontId="24" fillId="35" borderId="11" xfId="0" applyFont="1" applyFill="1" applyBorder="1" applyAlignment="1">
      <alignment horizontal="centerContinuous" vertical="center"/>
    </xf>
    <xf numFmtId="0" fontId="24" fillId="35" borderId="11" xfId="0" applyFont="1" applyFill="1" applyBorder="1" applyAlignment="1">
      <alignment horizontal="centerContinuous" vertical="center" wrapText="1"/>
    </xf>
    <xf numFmtId="0" fontId="24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7" fillId="0" borderId="14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2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20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22" xfId="0" applyFont="1" applyFill="1" applyBorder="1" applyAlignment="1">
      <alignment horizontal="justify" vertical="center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center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29" xfId="0" applyFont="1" applyFill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4" fontId="20" fillId="36" borderId="39" xfId="0" applyNumberFormat="1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20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5" fillId="36" borderId="44" xfId="0" applyNumberFormat="1" applyFont="1" applyFill="1" applyBorder="1" applyAlignment="1">
      <alignment horizontal="centerContinuous" vertical="center"/>
    </xf>
    <xf numFmtId="4" fontId="26" fillId="36" borderId="45" xfId="0" applyNumberFormat="1" applyFont="1" applyFill="1" applyBorder="1" applyAlignment="1">
      <alignment horizontal="centerContinuous" vertical="center"/>
    </xf>
    <xf numFmtId="4" fontId="26" fillId="36" borderId="45" xfId="0" applyNumberFormat="1" applyFont="1" applyFill="1" applyBorder="1" applyAlignment="1">
      <alignment horizontal="centerContinuous" vertical="center" wrapText="1"/>
    </xf>
    <xf numFmtId="4" fontId="20" fillId="36" borderId="4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4" fontId="25" fillId="36" borderId="49" xfId="0" applyNumberFormat="1" applyFont="1" applyFill="1" applyBorder="1" applyAlignment="1">
      <alignment horizontal="centerContinuous" vertical="center"/>
    </xf>
    <xf numFmtId="0" fontId="26" fillId="36" borderId="50" xfId="0" applyFont="1" applyFill="1" applyBorder="1" applyAlignment="1">
      <alignment horizontal="centerContinuous" vertical="center"/>
    </xf>
    <xf numFmtId="0" fontId="26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3" fillId="35" borderId="10" xfId="0" applyFont="1" applyFill="1" applyBorder="1" applyAlignment="1">
      <alignment horizontal="left" vertical="center"/>
    </xf>
    <xf numFmtId="0" fontId="24" fillId="35" borderId="11" xfId="0" applyFont="1" applyFill="1" applyBorder="1" applyAlignment="1">
      <alignment horizontal="left" vertical="center"/>
    </xf>
    <xf numFmtId="0" fontId="24" fillId="35" borderId="11" xfId="0" applyFont="1" applyFill="1" applyBorder="1" applyAlignment="1">
      <alignment horizontal="left" vertical="center" wrapText="1"/>
    </xf>
    <xf numFmtId="0" fontId="24" fillId="35" borderId="12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0" fillId="0" borderId="42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4" fontId="20" fillId="35" borderId="63" xfId="0" applyNumberFormat="1" applyFont="1" applyFill="1" applyBorder="1" applyAlignment="1">
      <alignment horizontal="left" vertical="center" wrapText="1"/>
    </xf>
    <xf numFmtId="4" fontId="20" fillId="35" borderId="64" xfId="0" applyNumberFormat="1" applyFont="1" applyFill="1" applyBorder="1" applyAlignment="1">
      <alignment horizontal="left" vertical="center" wrapText="1"/>
    </xf>
    <xf numFmtId="4" fontId="20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0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B1:AD66"/>
  <sheetViews>
    <sheetView view="pageBreakPreview" zoomScale="80" zoomScaleSheetLayoutView="8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7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67"/>
  <sheetViews>
    <sheetView showGridLines="0" view="pageBreakPreview" zoomScale="78" zoomScaleSheetLayoutView="78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93.14</v>
      </c>
      <c r="S11" s="65" t="s">
        <v>46</v>
      </c>
      <c r="T11" s="65" t="s">
        <v>46</v>
      </c>
      <c r="U11" s="65" t="str">
        <f aca="true" t="shared" si="0" ref="U11:U35">IF(ISERROR(T11/S11),"N/A",T11/S11*100)</f>
        <v>N/A</v>
      </c>
      <c r="V11" s="66" t="s">
        <v>47</v>
      </c>
    </row>
    <row r="12" spans="1:22" ht="75" customHeight="1" thickBot="1" thickTop="1">
      <c r="A12" s="62"/>
      <c r="B12" s="63" t="s">
        <v>40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44</v>
      </c>
      <c r="Q12" s="65" t="s">
        <v>51</v>
      </c>
      <c r="R12" s="65" t="s">
        <v>46</v>
      </c>
      <c r="S12" s="65" t="s">
        <v>46</v>
      </c>
      <c r="T12" s="65" t="s">
        <v>46</v>
      </c>
      <c r="U12" s="65" t="str">
        <f t="shared" si="0"/>
        <v>N/A</v>
      </c>
      <c r="V12" s="66" t="s">
        <v>47</v>
      </c>
    </row>
    <row r="13" spans="1:22" ht="75" customHeight="1" thickBot="1" thickTop="1">
      <c r="A13" s="62"/>
      <c r="B13" s="63" t="s">
        <v>52</v>
      </c>
      <c r="C13" s="64" t="s">
        <v>53</v>
      </c>
      <c r="D13" s="64"/>
      <c r="E13" s="64"/>
      <c r="F13" s="64"/>
      <c r="G13" s="64"/>
      <c r="H13" s="64"/>
      <c r="I13" s="64" t="s">
        <v>54</v>
      </c>
      <c r="J13" s="64"/>
      <c r="K13" s="64"/>
      <c r="L13" s="64" t="s">
        <v>55</v>
      </c>
      <c r="M13" s="64"/>
      <c r="N13" s="64"/>
      <c r="O13" s="64"/>
      <c r="P13" s="65" t="s">
        <v>44</v>
      </c>
      <c r="Q13" s="65" t="s">
        <v>45</v>
      </c>
      <c r="R13" s="65">
        <v>60</v>
      </c>
      <c r="S13" s="65" t="s">
        <v>46</v>
      </c>
      <c r="T13" s="65" t="s">
        <v>46</v>
      </c>
      <c r="U13" s="65" t="str">
        <f t="shared" si="0"/>
        <v>N/A</v>
      </c>
      <c r="V13" s="66" t="s">
        <v>47</v>
      </c>
    </row>
    <row r="14" spans="1:22" ht="75" customHeight="1" thickBot="1" thickTop="1">
      <c r="A14" s="62"/>
      <c r="B14" s="63" t="s">
        <v>52</v>
      </c>
      <c r="C14" s="64" t="s">
        <v>48</v>
      </c>
      <c r="D14" s="64"/>
      <c r="E14" s="64"/>
      <c r="F14" s="64"/>
      <c r="G14" s="64"/>
      <c r="H14" s="64"/>
      <c r="I14" s="64" t="s">
        <v>56</v>
      </c>
      <c r="J14" s="64"/>
      <c r="K14" s="64"/>
      <c r="L14" s="64" t="s">
        <v>57</v>
      </c>
      <c r="M14" s="64"/>
      <c r="N14" s="64"/>
      <c r="O14" s="64"/>
      <c r="P14" s="65" t="s">
        <v>44</v>
      </c>
      <c r="Q14" s="65" t="s">
        <v>45</v>
      </c>
      <c r="R14" s="65">
        <v>40</v>
      </c>
      <c r="S14" s="65" t="s">
        <v>46</v>
      </c>
      <c r="T14" s="65" t="s">
        <v>46</v>
      </c>
      <c r="U14" s="65" t="str">
        <f t="shared" si="0"/>
        <v>N/A</v>
      </c>
      <c r="V14" s="66" t="s">
        <v>47</v>
      </c>
    </row>
    <row r="15" spans="1:22" ht="75" customHeight="1" thickBot="1" thickTop="1">
      <c r="A15" s="62"/>
      <c r="B15" s="63" t="s">
        <v>58</v>
      </c>
      <c r="C15" s="64" t="s">
        <v>59</v>
      </c>
      <c r="D15" s="64"/>
      <c r="E15" s="64"/>
      <c r="F15" s="64"/>
      <c r="G15" s="64"/>
      <c r="H15" s="64"/>
      <c r="I15" s="64" t="s">
        <v>60</v>
      </c>
      <c r="J15" s="64"/>
      <c r="K15" s="64"/>
      <c r="L15" s="64" t="s">
        <v>61</v>
      </c>
      <c r="M15" s="64"/>
      <c r="N15" s="64"/>
      <c r="O15" s="64"/>
      <c r="P15" s="65" t="s">
        <v>44</v>
      </c>
      <c r="Q15" s="65" t="s">
        <v>62</v>
      </c>
      <c r="R15" s="65">
        <v>2.57</v>
      </c>
      <c r="S15" s="65" t="s">
        <v>46</v>
      </c>
      <c r="T15" s="65" t="s">
        <v>46</v>
      </c>
      <c r="U15" s="65" t="str">
        <f t="shared" si="0"/>
        <v>N/A</v>
      </c>
      <c r="V15" s="66" t="s">
        <v>47</v>
      </c>
    </row>
    <row r="16" spans="1:22" ht="75" customHeight="1" thickBot="1" thickTop="1">
      <c r="A16" s="62"/>
      <c r="B16" s="63" t="s">
        <v>58</v>
      </c>
      <c r="C16" s="64" t="s">
        <v>48</v>
      </c>
      <c r="D16" s="64"/>
      <c r="E16" s="64"/>
      <c r="F16" s="64"/>
      <c r="G16" s="64"/>
      <c r="H16" s="64"/>
      <c r="I16" s="64" t="s">
        <v>63</v>
      </c>
      <c r="J16" s="64"/>
      <c r="K16" s="64"/>
      <c r="L16" s="64" t="s">
        <v>64</v>
      </c>
      <c r="M16" s="64"/>
      <c r="N16" s="64"/>
      <c r="O16" s="64"/>
      <c r="P16" s="65" t="s">
        <v>44</v>
      </c>
      <c r="Q16" s="65" t="s">
        <v>62</v>
      </c>
      <c r="R16" s="65">
        <v>2.1</v>
      </c>
      <c r="S16" s="65" t="s">
        <v>46</v>
      </c>
      <c r="T16" s="65" t="s">
        <v>46</v>
      </c>
      <c r="U16" s="65" t="str">
        <f t="shared" si="0"/>
        <v>N/A</v>
      </c>
      <c r="V16" s="66" t="s">
        <v>47</v>
      </c>
    </row>
    <row r="17" spans="1:22" ht="75" customHeight="1" thickBot="1" thickTop="1">
      <c r="A17" s="62"/>
      <c r="B17" s="63" t="s">
        <v>48</v>
      </c>
      <c r="C17" s="64" t="s">
        <v>65</v>
      </c>
      <c r="D17" s="64"/>
      <c r="E17" s="64"/>
      <c r="F17" s="64"/>
      <c r="G17" s="64"/>
      <c r="H17" s="64"/>
      <c r="I17" s="64" t="s">
        <v>66</v>
      </c>
      <c r="J17" s="64"/>
      <c r="K17" s="64"/>
      <c r="L17" s="64" t="s">
        <v>67</v>
      </c>
      <c r="M17" s="64"/>
      <c r="N17" s="64"/>
      <c r="O17" s="64"/>
      <c r="P17" s="65" t="s">
        <v>44</v>
      </c>
      <c r="Q17" s="65" t="s">
        <v>62</v>
      </c>
      <c r="R17" s="65">
        <v>3.12</v>
      </c>
      <c r="S17" s="65" t="s">
        <v>46</v>
      </c>
      <c r="T17" s="65" t="s">
        <v>46</v>
      </c>
      <c r="U17" s="65" t="str">
        <f t="shared" si="0"/>
        <v>N/A</v>
      </c>
      <c r="V17" s="66" t="s">
        <v>47</v>
      </c>
    </row>
    <row r="18" spans="1:22" ht="75" customHeight="1" thickBot="1" thickTop="1">
      <c r="A18" s="62"/>
      <c r="B18" s="63" t="s">
        <v>48</v>
      </c>
      <c r="C18" s="64" t="s">
        <v>68</v>
      </c>
      <c r="D18" s="64"/>
      <c r="E18" s="64"/>
      <c r="F18" s="64"/>
      <c r="G18" s="64"/>
      <c r="H18" s="64"/>
      <c r="I18" s="64" t="s">
        <v>69</v>
      </c>
      <c r="J18" s="64"/>
      <c r="K18" s="64"/>
      <c r="L18" s="64" t="s">
        <v>70</v>
      </c>
      <c r="M18" s="64"/>
      <c r="N18" s="64"/>
      <c r="O18" s="64"/>
      <c r="P18" s="65" t="s">
        <v>44</v>
      </c>
      <c r="Q18" s="65" t="s">
        <v>62</v>
      </c>
      <c r="R18" s="65">
        <v>11.88</v>
      </c>
      <c r="S18" s="65" t="s">
        <v>46</v>
      </c>
      <c r="T18" s="65" t="s">
        <v>46</v>
      </c>
      <c r="U18" s="65" t="str">
        <f t="shared" si="0"/>
        <v>N/A</v>
      </c>
      <c r="V18" s="66" t="s">
        <v>47</v>
      </c>
    </row>
    <row r="19" spans="1:22" ht="75" customHeight="1" thickBot="1" thickTop="1">
      <c r="A19" s="62"/>
      <c r="B19" s="63" t="s">
        <v>48</v>
      </c>
      <c r="C19" s="64" t="s">
        <v>48</v>
      </c>
      <c r="D19" s="64"/>
      <c r="E19" s="64"/>
      <c r="F19" s="64"/>
      <c r="G19" s="64"/>
      <c r="H19" s="64"/>
      <c r="I19" s="64" t="s">
        <v>71</v>
      </c>
      <c r="J19" s="64"/>
      <c r="K19" s="64"/>
      <c r="L19" s="64" t="s">
        <v>72</v>
      </c>
      <c r="M19" s="64"/>
      <c r="N19" s="64"/>
      <c r="O19" s="64"/>
      <c r="P19" s="65" t="s">
        <v>44</v>
      </c>
      <c r="Q19" s="65" t="s">
        <v>62</v>
      </c>
      <c r="R19" s="65">
        <v>9.72</v>
      </c>
      <c r="S19" s="65" t="s">
        <v>46</v>
      </c>
      <c r="T19" s="65" t="s">
        <v>46</v>
      </c>
      <c r="U19" s="65" t="str">
        <f t="shared" si="0"/>
        <v>N/A</v>
      </c>
      <c r="V19" s="66" t="s">
        <v>47</v>
      </c>
    </row>
    <row r="20" spans="1:22" ht="75" customHeight="1" thickBot="1" thickTop="1">
      <c r="A20" s="62"/>
      <c r="B20" s="63" t="s">
        <v>48</v>
      </c>
      <c r="C20" s="64" t="s">
        <v>73</v>
      </c>
      <c r="D20" s="64"/>
      <c r="E20" s="64"/>
      <c r="F20" s="64"/>
      <c r="G20" s="64"/>
      <c r="H20" s="64"/>
      <c r="I20" s="64" t="s">
        <v>74</v>
      </c>
      <c r="J20" s="64"/>
      <c r="K20" s="64"/>
      <c r="L20" s="64" t="s">
        <v>75</v>
      </c>
      <c r="M20" s="64"/>
      <c r="N20" s="64"/>
      <c r="O20" s="64"/>
      <c r="P20" s="65" t="s">
        <v>44</v>
      </c>
      <c r="Q20" s="65" t="s">
        <v>62</v>
      </c>
      <c r="R20" s="65">
        <v>2.87</v>
      </c>
      <c r="S20" s="65" t="s">
        <v>46</v>
      </c>
      <c r="T20" s="65" t="s">
        <v>46</v>
      </c>
      <c r="U20" s="65" t="str">
        <f t="shared" si="0"/>
        <v>N/A</v>
      </c>
      <c r="V20" s="66" t="s">
        <v>47</v>
      </c>
    </row>
    <row r="21" spans="1:22" ht="75" customHeight="1" thickBot="1" thickTop="1">
      <c r="A21" s="62"/>
      <c r="B21" s="63" t="s">
        <v>48</v>
      </c>
      <c r="C21" s="64" t="s">
        <v>76</v>
      </c>
      <c r="D21" s="64"/>
      <c r="E21" s="64"/>
      <c r="F21" s="64"/>
      <c r="G21" s="64"/>
      <c r="H21" s="64"/>
      <c r="I21" s="64" t="s">
        <v>77</v>
      </c>
      <c r="J21" s="64"/>
      <c r="K21" s="64"/>
      <c r="L21" s="64" t="s">
        <v>78</v>
      </c>
      <c r="M21" s="64"/>
      <c r="N21" s="64"/>
      <c r="O21" s="64"/>
      <c r="P21" s="65" t="s">
        <v>44</v>
      </c>
      <c r="Q21" s="65" t="s">
        <v>62</v>
      </c>
      <c r="R21" s="65">
        <v>0.97</v>
      </c>
      <c r="S21" s="65" t="s">
        <v>46</v>
      </c>
      <c r="T21" s="65" t="s">
        <v>46</v>
      </c>
      <c r="U21" s="65" t="str">
        <f t="shared" si="0"/>
        <v>N/A</v>
      </c>
      <c r="V21" s="66" t="s">
        <v>47</v>
      </c>
    </row>
    <row r="22" spans="1:22" ht="75" customHeight="1" thickBot="1" thickTop="1">
      <c r="A22" s="62"/>
      <c r="B22" s="63" t="s">
        <v>48</v>
      </c>
      <c r="C22" s="64" t="s">
        <v>79</v>
      </c>
      <c r="D22" s="64"/>
      <c r="E22" s="64"/>
      <c r="F22" s="64"/>
      <c r="G22" s="64"/>
      <c r="H22" s="64"/>
      <c r="I22" s="64" t="s">
        <v>80</v>
      </c>
      <c r="J22" s="64"/>
      <c r="K22" s="64"/>
      <c r="L22" s="64" t="s">
        <v>81</v>
      </c>
      <c r="M22" s="64"/>
      <c r="N22" s="64"/>
      <c r="O22" s="64"/>
      <c r="P22" s="65" t="s">
        <v>44</v>
      </c>
      <c r="Q22" s="65" t="s">
        <v>62</v>
      </c>
      <c r="R22" s="65">
        <v>31.08</v>
      </c>
      <c r="S22" s="65" t="s">
        <v>46</v>
      </c>
      <c r="T22" s="65" t="s">
        <v>46</v>
      </c>
      <c r="U22" s="65" t="str">
        <f t="shared" si="0"/>
        <v>N/A</v>
      </c>
      <c r="V22" s="66" t="s">
        <v>47</v>
      </c>
    </row>
    <row r="23" spans="1:22" ht="75" customHeight="1" thickBot="1" thickTop="1">
      <c r="A23" s="62"/>
      <c r="B23" s="63" t="s">
        <v>48</v>
      </c>
      <c r="C23" s="64" t="s">
        <v>48</v>
      </c>
      <c r="D23" s="64"/>
      <c r="E23" s="64"/>
      <c r="F23" s="64"/>
      <c r="G23" s="64"/>
      <c r="H23" s="64"/>
      <c r="I23" s="64" t="s">
        <v>82</v>
      </c>
      <c r="J23" s="64"/>
      <c r="K23" s="64"/>
      <c r="L23" s="64" t="s">
        <v>83</v>
      </c>
      <c r="M23" s="64"/>
      <c r="N23" s="64"/>
      <c r="O23" s="64"/>
      <c r="P23" s="65" t="s">
        <v>44</v>
      </c>
      <c r="Q23" s="65" t="s">
        <v>62</v>
      </c>
      <c r="R23" s="65">
        <v>7.53</v>
      </c>
      <c r="S23" s="65" t="s">
        <v>46</v>
      </c>
      <c r="T23" s="65" t="s">
        <v>46</v>
      </c>
      <c r="U23" s="65" t="str">
        <f t="shared" si="0"/>
        <v>N/A</v>
      </c>
      <c r="V23" s="66" t="s">
        <v>47</v>
      </c>
    </row>
    <row r="24" spans="1:22" ht="75" customHeight="1" thickBot="1" thickTop="1">
      <c r="A24" s="62"/>
      <c r="B24" s="63" t="s">
        <v>48</v>
      </c>
      <c r="C24" s="64" t="s">
        <v>84</v>
      </c>
      <c r="D24" s="64"/>
      <c r="E24" s="64"/>
      <c r="F24" s="64"/>
      <c r="G24" s="64"/>
      <c r="H24" s="64"/>
      <c r="I24" s="64" t="s">
        <v>85</v>
      </c>
      <c r="J24" s="64"/>
      <c r="K24" s="64"/>
      <c r="L24" s="64" t="s">
        <v>86</v>
      </c>
      <c r="M24" s="64"/>
      <c r="N24" s="64"/>
      <c r="O24" s="64"/>
      <c r="P24" s="65" t="s">
        <v>44</v>
      </c>
      <c r="Q24" s="65" t="s">
        <v>62</v>
      </c>
      <c r="R24" s="65">
        <v>28.15</v>
      </c>
      <c r="S24" s="65" t="s">
        <v>46</v>
      </c>
      <c r="T24" s="65" t="s">
        <v>46</v>
      </c>
      <c r="U24" s="65" t="str">
        <f t="shared" si="0"/>
        <v>N/A</v>
      </c>
      <c r="V24" s="66" t="s">
        <v>47</v>
      </c>
    </row>
    <row r="25" spans="1:22" ht="75" customHeight="1" thickBot="1" thickTop="1">
      <c r="A25" s="62"/>
      <c r="B25" s="63" t="s">
        <v>87</v>
      </c>
      <c r="C25" s="64" t="s">
        <v>88</v>
      </c>
      <c r="D25" s="64"/>
      <c r="E25" s="64"/>
      <c r="F25" s="64"/>
      <c r="G25" s="64"/>
      <c r="H25" s="64"/>
      <c r="I25" s="64" t="s">
        <v>89</v>
      </c>
      <c r="J25" s="64"/>
      <c r="K25" s="64"/>
      <c r="L25" s="64" t="s">
        <v>90</v>
      </c>
      <c r="M25" s="64"/>
      <c r="N25" s="64"/>
      <c r="O25" s="64"/>
      <c r="P25" s="65" t="s">
        <v>44</v>
      </c>
      <c r="Q25" s="65" t="s">
        <v>91</v>
      </c>
      <c r="R25" s="65">
        <v>100</v>
      </c>
      <c r="S25" s="65">
        <v>31.76</v>
      </c>
      <c r="T25" s="65" t="s">
        <v>46</v>
      </c>
      <c r="U25" s="65" t="str">
        <f t="shared" si="0"/>
        <v>N/A</v>
      </c>
      <c r="V25" s="66" t="s">
        <v>47</v>
      </c>
    </row>
    <row r="26" spans="1:22" ht="75" customHeight="1" thickBot="1" thickTop="1">
      <c r="A26" s="62"/>
      <c r="B26" s="63" t="s">
        <v>48</v>
      </c>
      <c r="C26" s="64" t="s">
        <v>92</v>
      </c>
      <c r="D26" s="64"/>
      <c r="E26" s="64"/>
      <c r="F26" s="64"/>
      <c r="G26" s="64"/>
      <c r="H26" s="64"/>
      <c r="I26" s="64" t="s">
        <v>93</v>
      </c>
      <c r="J26" s="64"/>
      <c r="K26" s="64"/>
      <c r="L26" s="64" t="s">
        <v>94</v>
      </c>
      <c r="M26" s="64"/>
      <c r="N26" s="64"/>
      <c r="O26" s="64"/>
      <c r="P26" s="65" t="s">
        <v>44</v>
      </c>
      <c r="Q26" s="65" t="s">
        <v>62</v>
      </c>
      <c r="R26" s="65">
        <v>50</v>
      </c>
      <c r="S26" s="65" t="s">
        <v>46</v>
      </c>
      <c r="T26" s="65" t="s">
        <v>46</v>
      </c>
      <c r="U26" s="65" t="str">
        <f t="shared" si="0"/>
        <v>N/A</v>
      </c>
      <c r="V26" s="66" t="s">
        <v>47</v>
      </c>
    </row>
    <row r="27" spans="1:22" ht="75" customHeight="1" thickBot="1" thickTop="1">
      <c r="A27" s="62"/>
      <c r="B27" s="63" t="s">
        <v>48</v>
      </c>
      <c r="C27" s="64" t="s">
        <v>95</v>
      </c>
      <c r="D27" s="64"/>
      <c r="E27" s="64"/>
      <c r="F27" s="64"/>
      <c r="G27" s="64"/>
      <c r="H27" s="64"/>
      <c r="I27" s="64" t="s">
        <v>96</v>
      </c>
      <c r="J27" s="64"/>
      <c r="K27" s="64"/>
      <c r="L27" s="64" t="s">
        <v>97</v>
      </c>
      <c r="M27" s="64"/>
      <c r="N27" s="64"/>
      <c r="O27" s="64"/>
      <c r="P27" s="65" t="s">
        <v>98</v>
      </c>
      <c r="Q27" s="65" t="s">
        <v>91</v>
      </c>
      <c r="R27" s="65" t="s">
        <v>46</v>
      </c>
      <c r="S27" s="65" t="s">
        <v>46</v>
      </c>
      <c r="T27" s="65" t="s">
        <v>46</v>
      </c>
      <c r="U27" s="65" t="str">
        <f t="shared" si="0"/>
        <v>N/A</v>
      </c>
      <c r="V27" s="66" t="s">
        <v>99</v>
      </c>
    </row>
    <row r="28" spans="1:22" ht="75" customHeight="1" thickBot="1" thickTop="1">
      <c r="A28" s="62"/>
      <c r="B28" s="63" t="s">
        <v>48</v>
      </c>
      <c r="C28" s="64" t="s">
        <v>100</v>
      </c>
      <c r="D28" s="64"/>
      <c r="E28" s="64"/>
      <c r="F28" s="64"/>
      <c r="G28" s="64"/>
      <c r="H28" s="64"/>
      <c r="I28" s="64" t="s">
        <v>101</v>
      </c>
      <c r="J28" s="64"/>
      <c r="K28" s="64"/>
      <c r="L28" s="64" t="s">
        <v>102</v>
      </c>
      <c r="M28" s="64"/>
      <c r="N28" s="64"/>
      <c r="O28" s="64"/>
      <c r="P28" s="65" t="s">
        <v>98</v>
      </c>
      <c r="Q28" s="65" t="s">
        <v>91</v>
      </c>
      <c r="R28" s="65" t="s">
        <v>46</v>
      </c>
      <c r="S28" s="65" t="s">
        <v>46</v>
      </c>
      <c r="T28" s="65" t="s">
        <v>46</v>
      </c>
      <c r="U28" s="65" t="str">
        <f t="shared" si="0"/>
        <v>N/A</v>
      </c>
      <c r="V28" s="66" t="s">
        <v>99</v>
      </c>
    </row>
    <row r="29" spans="1:22" ht="75" customHeight="1" thickBot="1" thickTop="1">
      <c r="A29" s="62"/>
      <c r="B29" s="63" t="s">
        <v>48</v>
      </c>
      <c r="C29" s="64" t="s">
        <v>103</v>
      </c>
      <c r="D29" s="64"/>
      <c r="E29" s="64"/>
      <c r="F29" s="64"/>
      <c r="G29" s="64"/>
      <c r="H29" s="64"/>
      <c r="I29" s="64" t="s">
        <v>104</v>
      </c>
      <c r="J29" s="64"/>
      <c r="K29" s="64"/>
      <c r="L29" s="64" t="s">
        <v>105</v>
      </c>
      <c r="M29" s="64"/>
      <c r="N29" s="64"/>
      <c r="O29" s="64"/>
      <c r="P29" s="65" t="s">
        <v>98</v>
      </c>
      <c r="Q29" s="65" t="s">
        <v>91</v>
      </c>
      <c r="R29" s="65" t="s">
        <v>46</v>
      </c>
      <c r="S29" s="65" t="s">
        <v>46</v>
      </c>
      <c r="T29" s="65" t="s">
        <v>46</v>
      </c>
      <c r="U29" s="65" t="str">
        <f t="shared" si="0"/>
        <v>N/A</v>
      </c>
      <c r="V29" s="66" t="s">
        <v>99</v>
      </c>
    </row>
    <row r="30" spans="1:22" ht="75" customHeight="1" thickBot="1" thickTop="1">
      <c r="A30" s="62"/>
      <c r="B30" s="63" t="s">
        <v>48</v>
      </c>
      <c r="C30" s="64" t="s">
        <v>106</v>
      </c>
      <c r="D30" s="64"/>
      <c r="E30" s="64"/>
      <c r="F30" s="64"/>
      <c r="G30" s="64"/>
      <c r="H30" s="64"/>
      <c r="I30" s="64" t="s">
        <v>107</v>
      </c>
      <c r="J30" s="64"/>
      <c r="K30" s="64"/>
      <c r="L30" s="64" t="s">
        <v>108</v>
      </c>
      <c r="M30" s="64"/>
      <c r="N30" s="64"/>
      <c r="O30" s="64"/>
      <c r="P30" s="65" t="s">
        <v>98</v>
      </c>
      <c r="Q30" s="65" t="s">
        <v>91</v>
      </c>
      <c r="R30" s="65" t="s">
        <v>46</v>
      </c>
      <c r="S30" s="65" t="s">
        <v>46</v>
      </c>
      <c r="T30" s="65" t="s">
        <v>46</v>
      </c>
      <c r="U30" s="65" t="str">
        <f t="shared" si="0"/>
        <v>N/A</v>
      </c>
      <c r="V30" s="66" t="s">
        <v>99</v>
      </c>
    </row>
    <row r="31" spans="1:22" ht="75" customHeight="1" thickBot="1" thickTop="1">
      <c r="A31" s="62"/>
      <c r="B31" s="63" t="s">
        <v>48</v>
      </c>
      <c r="C31" s="64" t="s">
        <v>109</v>
      </c>
      <c r="D31" s="64"/>
      <c r="E31" s="64"/>
      <c r="F31" s="64"/>
      <c r="G31" s="64"/>
      <c r="H31" s="64"/>
      <c r="I31" s="64" t="s">
        <v>110</v>
      </c>
      <c r="J31" s="64"/>
      <c r="K31" s="64"/>
      <c r="L31" s="64" t="s">
        <v>111</v>
      </c>
      <c r="M31" s="64"/>
      <c r="N31" s="64"/>
      <c r="O31" s="64"/>
      <c r="P31" s="65" t="s">
        <v>98</v>
      </c>
      <c r="Q31" s="65" t="s">
        <v>91</v>
      </c>
      <c r="R31" s="65" t="s">
        <v>46</v>
      </c>
      <c r="S31" s="65" t="s">
        <v>46</v>
      </c>
      <c r="T31" s="65" t="s">
        <v>46</v>
      </c>
      <c r="U31" s="65" t="str">
        <f t="shared" si="0"/>
        <v>N/A</v>
      </c>
      <c r="V31" s="66" t="s">
        <v>99</v>
      </c>
    </row>
    <row r="32" spans="1:22" ht="75" customHeight="1" thickBot="1" thickTop="1">
      <c r="A32" s="62"/>
      <c r="B32" s="63" t="s">
        <v>48</v>
      </c>
      <c r="C32" s="64" t="s">
        <v>112</v>
      </c>
      <c r="D32" s="64"/>
      <c r="E32" s="64"/>
      <c r="F32" s="64"/>
      <c r="G32" s="64"/>
      <c r="H32" s="64"/>
      <c r="I32" s="64" t="s">
        <v>113</v>
      </c>
      <c r="J32" s="64"/>
      <c r="K32" s="64"/>
      <c r="L32" s="64" t="s">
        <v>114</v>
      </c>
      <c r="M32" s="64"/>
      <c r="N32" s="64"/>
      <c r="O32" s="64"/>
      <c r="P32" s="65" t="s">
        <v>98</v>
      </c>
      <c r="Q32" s="65" t="s">
        <v>91</v>
      </c>
      <c r="R32" s="65">
        <v>48.11</v>
      </c>
      <c r="S32" s="65">
        <v>0</v>
      </c>
      <c r="T32" s="65">
        <v>0</v>
      </c>
      <c r="U32" s="65" t="str">
        <f t="shared" si="0"/>
        <v>N/A</v>
      </c>
      <c r="V32" s="66" t="s">
        <v>115</v>
      </c>
    </row>
    <row r="33" spans="1:22" ht="75" customHeight="1" thickBot="1" thickTop="1">
      <c r="A33" s="62"/>
      <c r="B33" s="63" t="s">
        <v>48</v>
      </c>
      <c r="C33" s="64" t="s">
        <v>48</v>
      </c>
      <c r="D33" s="64"/>
      <c r="E33" s="64"/>
      <c r="F33" s="64"/>
      <c r="G33" s="64"/>
      <c r="H33" s="64"/>
      <c r="I33" s="64" t="s">
        <v>116</v>
      </c>
      <c r="J33" s="64"/>
      <c r="K33" s="64"/>
      <c r="L33" s="64" t="s">
        <v>117</v>
      </c>
      <c r="M33" s="64"/>
      <c r="N33" s="64"/>
      <c r="O33" s="64"/>
      <c r="P33" s="65" t="s">
        <v>98</v>
      </c>
      <c r="Q33" s="65" t="s">
        <v>91</v>
      </c>
      <c r="R33" s="65">
        <v>6.52</v>
      </c>
      <c r="S33" s="65">
        <v>0</v>
      </c>
      <c r="T33" s="65">
        <v>0</v>
      </c>
      <c r="U33" s="65" t="str">
        <f t="shared" si="0"/>
        <v>N/A</v>
      </c>
      <c r="V33" s="66" t="s">
        <v>115</v>
      </c>
    </row>
    <row r="34" spans="1:22" ht="75" customHeight="1" thickBot="1" thickTop="1">
      <c r="A34" s="62"/>
      <c r="B34" s="63" t="s">
        <v>48</v>
      </c>
      <c r="C34" s="64" t="s">
        <v>118</v>
      </c>
      <c r="D34" s="64"/>
      <c r="E34" s="64"/>
      <c r="F34" s="64"/>
      <c r="G34" s="64"/>
      <c r="H34" s="64"/>
      <c r="I34" s="64" t="s">
        <v>119</v>
      </c>
      <c r="J34" s="64"/>
      <c r="K34" s="64"/>
      <c r="L34" s="64" t="s">
        <v>120</v>
      </c>
      <c r="M34" s="64"/>
      <c r="N34" s="64"/>
      <c r="O34" s="64"/>
      <c r="P34" s="65" t="s">
        <v>98</v>
      </c>
      <c r="Q34" s="65" t="s">
        <v>91</v>
      </c>
      <c r="R34" s="65" t="s">
        <v>46</v>
      </c>
      <c r="S34" s="65" t="s">
        <v>46</v>
      </c>
      <c r="T34" s="65" t="s">
        <v>46</v>
      </c>
      <c r="U34" s="65" t="str">
        <f t="shared" si="0"/>
        <v>N/A</v>
      </c>
      <c r="V34" s="66" t="s">
        <v>115</v>
      </c>
    </row>
    <row r="35" spans="1:22" ht="75" customHeight="1" thickBot="1" thickTop="1">
      <c r="A35" s="62"/>
      <c r="B35" s="63" t="s">
        <v>48</v>
      </c>
      <c r="C35" s="64" t="s">
        <v>121</v>
      </c>
      <c r="D35" s="64"/>
      <c r="E35" s="64"/>
      <c r="F35" s="64"/>
      <c r="G35" s="64"/>
      <c r="H35" s="64"/>
      <c r="I35" s="64" t="s">
        <v>122</v>
      </c>
      <c r="J35" s="64"/>
      <c r="K35" s="64"/>
      <c r="L35" s="64" t="s">
        <v>123</v>
      </c>
      <c r="M35" s="64"/>
      <c r="N35" s="64"/>
      <c r="O35" s="64"/>
      <c r="P35" s="65" t="s">
        <v>44</v>
      </c>
      <c r="Q35" s="65" t="s">
        <v>91</v>
      </c>
      <c r="R35" s="65">
        <v>75</v>
      </c>
      <c r="S35" s="65">
        <v>4</v>
      </c>
      <c r="T35" s="65" t="s">
        <v>46</v>
      </c>
      <c r="U35" s="65" t="str">
        <f t="shared" si="0"/>
        <v>N/A</v>
      </c>
      <c r="V35" s="66" t="s">
        <v>47</v>
      </c>
    </row>
    <row r="36" spans="2:23" ht="22.5" customHeight="1" thickBot="1" thickTop="1">
      <c r="B36" s="13" t="s">
        <v>124</v>
      </c>
      <c r="C36" s="14"/>
      <c r="D36" s="14"/>
      <c r="E36" s="14"/>
      <c r="F36" s="14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6"/>
      <c r="W36" s="67"/>
    </row>
    <row r="37" spans="2:22" ht="32.25" customHeight="1" thickTop="1">
      <c r="B37" s="68"/>
      <c r="C37" s="69"/>
      <c r="D37" s="69"/>
      <c r="E37" s="69"/>
      <c r="F37" s="69"/>
      <c r="G37" s="69"/>
      <c r="H37" s="70"/>
      <c r="I37" s="70"/>
      <c r="J37" s="70"/>
      <c r="K37" s="70"/>
      <c r="L37" s="70"/>
      <c r="M37" s="70"/>
      <c r="N37" s="70"/>
      <c r="O37" s="70"/>
      <c r="P37" s="71"/>
      <c r="Q37" s="72"/>
      <c r="R37" s="50" t="s">
        <v>125</v>
      </c>
      <c r="S37" s="46" t="s">
        <v>126</v>
      </c>
      <c r="T37" s="50" t="s">
        <v>127</v>
      </c>
      <c r="U37" s="50" t="s">
        <v>128</v>
      </c>
      <c r="V37" s="73"/>
    </row>
    <row r="38" spans="2:22" ht="30" customHeight="1" thickBot="1">
      <c r="B38" s="75"/>
      <c r="C38" s="76"/>
      <c r="D38" s="76"/>
      <c r="E38" s="76"/>
      <c r="F38" s="76"/>
      <c r="G38" s="76"/>
      <c r="H38" s="77"/>
      <c r="I38" s="77"/>
      <c r="J38" s="77"/>
      <c r="K38" s="77"/>
      <c r="L38" s="77"/>
      <c r="M38" s="77"/>
      <c r="N38" s="77"/>
      <c r="O38" s="77"/>
      <c r="P38" s="78"/>
      <c r="Q38" s="79"/>
      <c r="R38" s="80" t="s">
        <v>129</v>
      </c>
      <c r="S38" s="79" t="s">
        <v>129</v>
      </c>
      <c r="T38" s="79" t="s">
        <v>129</v>
      </c>
      <c r="U38" s="79" t="s">
        <v>130</v>
      </c>
      <c r="V38" s="74"/>
    </row>
    <row r="39" spans="2:22" ht="13.5" customHeight="1" thickBot="1">
      <c r="B39" s="81" t="s">
        <v>131</v>
      </c>
      <c r="C39" s="82"/>
      <c r="D39" s="82"/>
      <c r="E39" s="83"/>
      <c r="F39" s="83"/>
      <c r="G39" s="83"/>
      <c r="H39" s="84"/>
      <c r="I39" s="84"/>
      <c r="J39" s="84"/>
      <c r="K39" s="84"/>
      <c r="L39" s="84"/>
      <c r="M39" s="84"/>
      <c r="N39" s="84"/>
      <c r="O39" s="84"/>
      <c r="P39" s="85"/>
      <c r="Q39" s="85"/>
      <c r="R39" s="86">
        <v>50893.028748</v>
      </c>
      <c r="S39" s="86">
        <v>15267.908628</v>
      </c>
      <c r="T39" s="86">
        <v>15267.908628</v>
      </c>
      <c r="U39" s="86">
        <f>+IF(ISERR(T39/S39*100),"N/A",T39/S39*100)</f>
        <v>100</v>
      </c>
      <c r="V39" s="87"/>
    </row>
    <row r="40" spans="2:22" ht="13.5" customHeight="1" thickBot="1">
      <c r="B40" s="88" t="s">
        <v>132</v>
      </c>
      <c r="C40" s="89"/>
      <c r="D40" s="89"/>
      <c r="E40" s="90"/>
      <c r="F40" s="90"/>
      <c r="G40" s="90"/>
      <c r="H40" s="91"/>
      <c r="I40" s="91"/>
      <c r="J40" s="91"/>
      <c r="K40" s="91"/>
      <c r="L40" s="91"/>
      <c r="M40" s="91"/>
      <c r="N40" s="91"/>
      <c r="O40" s="91"/>
      <c r="P40" s="92"/>
      <c r="Q40" s="92"/>
      <c r="R40" s="86">
        <v>50893.028748</v>
      </c>
      <c r="S40" s="86">
        <v>15267.908628</v>
      </c>
      <c r="T40" s="86">
        <v>15267.908628</v>
      </c>
      <c r="U40" s="86">
        <f>+IF(ISERR(T40/S40*100),"N/A",T40/S40*100)</f>
        <v>100</v>
      </c>
      <c r="V40" s="87"/>
    </row>
    <row r="41" spans="2:22" s="93" customFormat="1" ht="14.85" customHeight="1" thickBot="1" thickTop="1">
      <c r="B41" s="94" t="s">
        <v>133</v>
      </c>
      <c r="C41" s="95"/>
      <c r="D41" s="95"/>
      <c r="E41" s="95"/>
      <c r="F41" s="95"/>
      <c r="G41" s="95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7"/>
    </row>
    <row r="42" spans="2:22" ht="44.25" customHeight="1" thickTop="1">
      <c r="B42" s="98" t="s">
        <v>134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99"/>
    </row>
    <row r="43" spans="2:22" ht="34.5" customHeight="1">
      <c r="B43" s="101" t="s">
        <v>135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2"/>
    </row>
    <row r="44" spans="2:22" ht="34.5" customHeight="1">
      <c r="B44" s="101" t="s">
        <v>136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2"/>
    </row>
    <row r="45" spans="2:22" ht="34.5" customHeight="1">
      <c r="B45" s="101" t="s">
        <v>137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2"/>
    </row>
    <row r="46" spans="2:22" ht="34.5" customHeight="1">
      <c r="B46" s="101" t="s">
        <v>138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2"/>
    </row>
    <row r="47" spans="2:22" ht="34.5" customHeight="1">
      <c r="B47" s="101" t="s">
        <v>139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2"/>
    </row>
    <row r="48" spans="2:22" ht="34.5" customHeight="1">
      <c r="B48" s="101" t="s">
        <v>140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2"/>
    </row>
    <row r="49" spans="2:22" ht="34.5" customHeight="1">
      <c r="B49" s="101" t="s">
        <v>141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2"/>
    </row>
    <row r="50" spans="2:22" ht="34.5" customHeight="1">
      <c r="B50" s="101" t="s">
        <v>142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2"/>
    </row>
    <row r="51" spans="2:22" ht="34.5" customHeight="1">
      <c r="B51" s="101" t="s">
        <v>143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2"/>
    </row>
    <row r="52" spans="2:22" ht="34.5" customHeight="1">
      <c r="B52" s="101" t="s">
        <v>144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2"/>
    </row>
    <row r="53" spans="2:22" ht="34.5" customHeight="1">
      <c r="B53" s="101" t="s">
        <v>145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2"/>
    </row>
    <row r="54" spans="2:22" ht="34.5" customHeight="1">
      <c r="B54" s="101" t="s">
        <v>146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2"/>
    </row>
    <row r="55" spans="2:22" ht="34.5" customHeight="1">
      <c r="B55" s="101" t="s">
        <v>147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2"/>
    </row>
    <row r="56" spans="2:22" ht="34.5" customHeight="1">
      <c r="B56" s="101" t="s">
        <v>148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2"/>
    </row>
    <row r="57" spans="2:22" ht="34.5" customHeight="1">
      <c r="B57" s="101" t="s">
        <v>149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2"/>
    </row>
    <row r="58" spans="2:22" ht="34.5" customHeight="1">
      <c r="B58" s="101" t="s">
        <v>150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2"/>
    </row>
    <row r="59" spans="2:22" ht="34.5" customHeight="1">
      <c r="B59" s="101" t="s">
        <v>151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2"/>
    </row>
    <row r="60" spans="2:22" ht="34.5" customHeight="1">
      <c r="B60" s="101" t="s">
        <v>152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2"/>
    </row>
    <row r="61" spans="2:22" ht="34.5" customHeight="1">
      <c r="B61" s="101" t="s">
        <v>153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2"/>
    </row>
    <row r="62" spans="2:22" ht="34.5" customHeight="1">
      <c r="B62" s="101" t="s">
        <v>154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2"/>
    </row>
    <row r="63" spans="2:22" ht="34.5" customHeight="1">
      <c r="B63" s="101" t="s">
        <v>155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2"/>
    </row>
    <row r="64" spans="2:22" ht="34.5" customHeight="1">
      <c r="B64" s="101" t="s">
        <v>156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2"/>
    </row>
    <row r="65" spans="2:22" ht="34.5" customHeight="1">
      <c r="B65" s="101" t="s">
        <v>157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2"/>
    </row>
    <row r="66" spans="2:22" ht="34.5" customHeight="1">
      <c r="B66" s="101" t="s">
        <v>158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2"/>
    </row>
    <row r="67" spans="2:22" ht="34.5" customHeight="1">
      <c r="B67" s="101" t="s">
        <v>159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2"/>
    </row>
  </sheetData>
  <mergeCells count="126">
    <mergeCell ref="B66:V66"/>
    <mergeCell ref="B67:V67"/>
    <mergeCell ref="B60:V60"/>
    <mergeCell ref="B61:V61"/>
    <mergeCell ref="B62:V62"/>
    <mergeCell ref="B63:V63"/>
    <mergeCell ref="B64:V64"/>
    <mergeCell ref="B65:V65"/>
    <mergeCell ref="B54:V54"/>
    <mergeCell ref="B55:V55"/>
    <mergeCell ref="B56:V56"/>
    <mergeCell ref="B57:V57"/>
    <mergeCell ref="B58:V58"/>
    <mergeCell ref="B59:V59"/>
    <mergeCell ref="B48:V48"/>
    <mergeCell ref="B49:V49"/>
    <mergeCell ref="B50:V50"/>
    <mergeCell ref="B51:V51"/>
    <mergeCell ref="B52:V52"/>
    <mergeCell ref="B53:V53"/>
    <mergeCell ref="B42:V42"/>
    <mergeCell ref="B43:V43"/>
    <mergeCell ref="B44:V44"/>
    <mergeCell ref="B45:V45"/>
    <mergeCell ref="B46:V46"/>
    <mergeCell ref="B47:V47"/>
    <mergeCell ref="C35:H35"/>
    <mergeCell ref="I35:K35"/>
    <mergeCell ref="L35:O35"/>
    <mergeCell ref="V37:V38"/>
    <mergeCell ref="B39:D39"/>
    <mergeCell ref="B40:D40"/>
    <mergeCell ref="C33:H33"/>
    <mergeCell ref="I33:K33"/>
    <mergeCell ref="L33:O33"/>
    <mergeCell ref="C34:H34"/>
    <mergeCell ref="I34:K34"/>
    <mergeCell ref="L34:O34"/>
    <mergeCell ref="C31:H31"/>
    <mergeCell ref="I31:K31"/>
    <mergeCell ref="L31:O31"/>
    <mergeCell ref="C32:H32"/>
    <mergeCell ref="I32:K32"/>
    <mergeCell ref="L32:O32"/>
    <mergeCell ref="C29:H29"/>
    <mergeCell ref="I29:K29"/>
    <mergeCell ref="L29:O29"/>
    <mergeCell ref="C30:H30"/>
    <mergeCell ref="I30:K30"/>
    <mergeCell ref="L30:O30"/>
    <mergeCell ref="C27:H27"/>
    <mergeCell ref="I27:K27"/>
    <mergeCell ref="L27:O27"/>
    <mergeCell ref="C28:H28"/>
    <mergeCell ref="I28:K28"/>
    <mergeCell ref="L28:O28"/>
    <mergeCell ref="C25:H25"/>
    <mergeCell ref="I25:K25"/>
    <mergeCell ref="L25:O25"/>
    <mergeCell ref="C26:H26"/>
    <mergeCell ref="I26:K26"/>
    <mergeCell ref="L26:O26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6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77"/>
  <sheetViews>
    <sheetView showGridLines="0" view="pageBreakPreview" zoomScale="74" zoomScaleSheetLayoutView="74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160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93.14</v>
      </c>
      <c r="S11" s="65" t="s">
        <v>46</v>
      </c>
      <c r="T11" s="65" t="s">
        <v>46</v>
      </c>
      <c r="U11" s="65" t="str">
        <f aca="true" t="shared" si="0" ref="U11:U27">IF(ISERROR(T11/S11),"N/A",T11/S11*100)</f>
        <v>N/A</v>
      </c>
      <c r="V11" s="66" t="s">
        <v>47</v>
      </c>
    </row>
    <row r="12" spans="1:22" ht="75" customHeight="1" thickBot="1" thickTop="1">
      <c r="A12" s="62"/>
      <c r="B12" s="63" t="s">
        <v>40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44</v>
      </c>
      <c r="Q12" s="65" t="s">
        <v>51</v>
      </c>
      <c r="R12" s="65" t="s">
        <v>46</v>
      </c>
      <c r="S12" s="65" t="s">
        <v>46</v>
      </c>
      <c r="T12" s="65" t="s">
        <v>46</v>
      </c>
      <c r="U12" s="65" t="str">
        <f t="shared" si="0"/>
        <v>N/A</v>
      </c>
      <c r="V12" s="66" t="s">
        <v>47</v>
      </c>
    </row>
    <row r="13" spans="1:22" ht="75" customHeight="1" thickBot="1" thickTop="1">
      <c r="A13" s="62"/>
      <c r="B13" s="63" t="s">
        <v>52</v>
      </c>
      <c r="C13" s="64" t="s">
        <v>53</v>
      </c>
      <c r="D13" s="64"/>
      <c r="E13" s="64"/>
      <c r="F13" s="64"/>
      <c r="G13" s="64"/>
      <c r="H13" s="64"/>
      <c r="I13" s="64" t="s">
        <v>54</v>
      </c>
      <c r="J13" s="64"/>
      <c r="K13" s="64"/>
      <c r="L13" s="64" t="s">
        <v>55</v>
      </c>
      <c r="M13" s="64"/>
      <c r="N13" s="64"/>
      <c r="O13" s="64"/>
      <c r="P13" s="65" t="s">
        <v>44</v>
      </c>
      <c r="Q13" s="65" t="s">
        <v>45</v>
      </c>
      <c r="R13" s="65">
        <v>60</v>
      </c>
      <c r="S13" s="65" t="s">
        <v>46</v>
      </c>
      <c r="T13" s="65" t="s">
        <v>46</v>
      </c>
      <c r="U13" s="65" t="str">
        <f t="shared" si="0"/>
        <v>N/A</v>
      </c>
      <c r="V13" s="66" t="s">
        <v>47</v>
      </c>
    </row>
    <row r="14" spans="1:22" ht="75" customHeight="1" thickBot="1" thickTop="1">
      <c r="A14" s="62"/>
      <c r="B14" s="63" t="s">
        <v>52</v>
      </c>
      <c r="C14" s="64" t="s">
        <v>48</v>
      </c>
      <c r="D14" s="64"/>
      <c r="E14" s="64"/>
      <c r="F14" s="64"/>
      <c r="G14" s="64"/>
      <c r="H14" s="64"/>
      <c r="I14" s="64" t="s">
        <v>56</v>
      </c>
      <c r="J14" s="64"/>
      <c r="K14" s="64"/>
      <c r="L14" s="64" t="s">
        <v>57</v>
      </c>
      <c r="M14" s="64"/>
      <c r="N14" s="64"/>
      <c r="O14" s="64"/>
      <c r="P14" s="65" t="s">
        <v>44</v>
      </c>
      <c r="Q14" s="65" t="s">
        <v>45</v>
      </c>
      <c r="R14" s="65">
        <v>40</v>
      </c>
      <c r="S14" s="65" t="s">
        <v>46</v>
      </c>
      <c r="T14" s="65" t="s">
        <v>46</v>
      </c>
      <c r="U14" s="65" t="str">
        <f t="shared" si="0"/>
        <v>N/A</v>
      </c>
      <c r="V14" s="66" t="s">
        <v>47</v>
      </c>
    </row>
    <row r="15" spans="1:22" ht="75" customHeight="1" thickBot="1" thickTop="1">
      <c r="A15" s="62"/>
      <c r="B15" s="63" t="s">
        <v>58</v>
      </c>
      <c r="C15" s="64" t="s">
        <v>59</v>
      </c>
      <c r="D15" s="64"/>
      <c r="E15" s="64"/>
      <c r="F15" s="64"/>
      <c r="G15" s="64"/>
      <c r="H15" s="64"/>
      <c r="I15" s="64" t="s">
        <v>60</v>
      </c>
      <c r="J15" s="64"/>
      <c r="K15" s="64"/>
      <c r="L15" s="64" t="s">
        <v>61</v>
      </c>
      <c r="M15" s="64"/>
      <c r="N15" s="64"/>
      <c r="O15" s="64"/>
      <c r="P15" s="65" t="s">
        <v>44</v>
      </c>
      <c r="Q15" s="65" t="s">
        <v>62</v>
      </c>
      <c r="R15" s="65">
        <v>2.57</v>
      </c>
      <c r="S15" s="65" t="s">
        <v>46</v>
      </c>
      <c r="T15" s="65" t="s">
        <v>46</v>
      </c>
      <c r="U15" s="65" t="str">
        <f t="shared" si="0"/>
        <v>N/A</v>
      </c>
      <c r="V15" s="66" t="s">
        <v>47</v>
      </c>
    </row>
    <row r="16" spans="1:22" ht="75" customHeight="1" thickBot="1" thickTop="1">
      <c r="A16" s="62"/>
      <c r="B16" s="63" t="s">
        <v>58</v>
      </c>
      <c r="C16" s="64" t="s">
        <v>48</v>
      </c>
      <c r="D16" s="64"/>
      <c r="E16" s="64"/>
      <c r="F16" s="64"/>
      <c r="G16" s="64"/>
      <c r="H16" s="64"/>
      <c r="I16" s="64" t="s">
        <v>63</v>
      </c>
      <c r="J16" s="64"/>
      <c r="K16" s="64"/>
      <c r="L16" s="64" t="s">
        <v>64</v>
      </c>
      <c r="M16" s="64"/>
      <c r="N16" s="64"/>
      <c r="O16" s="64"/>
      <c r="P16" s="65" t="s">
        <v>44</v>
      </c>
      <c r="Q16" s="65" t="s">
        <v>62</v>
      </c>
      <c r="R16" s="65">
        <v>2.1</v>
      </c>
      <c r="S16" s="65" t="s">
        <v>46</v>
      </c>
      <c r="T16" s="65" t="s">
        <v>46</v>
      </c>
      <c r="U16" s="65" t="str">
        <f t="shared" si="0"/>
        <v>N/A</v>
      </c>
      <c r="V16" s="66" t="s">
        <v>47</v>
      </c>
    </row>
    <row r="17" spans="1:22" ht="75" customHeight="1" thickBot="1" thickTop="1">
      <c r="A17" s="62"/>
      <c r="B17" s="63" t="s">
        <v>48</v>
      </c>
      <c r="C17" s="64" t="s">
        <v>65</v>
      </c>
      <c r="D17" s="64"/>
      <c r="E17" s="64"/>
      <c r="F17" s="64"/>
      <c r="G17" s="64"/>
      <c r="H17" s="64"/>
      <c r="I17" s="64" t="s">
        <v>66</v>
      </c>
      <c r="J17" s="64"/>
      <c r="K17" s="64"/>
      <c r="L17" s="64" t="s">
        <v>67</v>
      </c>
      <c r="M17" s="64"/>
      <c r="N17" s="64"/>
      <c r="O17" s="64"/>
      <c r="P17" s="65" t="s">
        <v>44</v>
      </c>
      <c r="Q17" s="65" t="s">
        <v>62</v>
      </c>
      <c r="R17" s="65">
        <v>3.12</v>
      </c>
      <c r="S17" s="65" t="s">
        <v>46</v>
      </c>
      <c r="T17" s="65" t="s">
        <v>46</v>
      </c>
      <c r="U17" s="65" t="str">
        <f t="shared" si="0"/>
        <v>N/A</v>
      </c>
      <c r="V17" s="66" t="s">
        <v>47</v>
      </c>
    </row>
    <row r="18" spans="1:22" ht="75" customHeight="1" thickBot="1" thickTop="1">
      <c r="A18" s="62"/>
      <c r="B18" s="63" t="s">
        <v>48</v>
      </c>
      <c r="C18" s="64" t="s">
        <v>68</v>
      </c>
      <c r="D18" s="64"/>
      <c r="E18" s="64"/>
      <c r="F18" s="64"/>
      <c r="G18" s="64"/>
      <c r="H18" s="64"/>
      <c r="I18" s="64" t="s">
        <v>69</v>
      </c>
      <c r="J18" s="64"/>
      <c r="K18" s="64"/>
      <c r="L18" s="64" t="s">
        <v>70</v>
      </c>
      <c r="M18" s="64"/>
      <c r="N18" s="64"/>
      <c r="O18" s="64"/>
      <c r="P18" s="65" t="s">
        <v>44</v>
      </c>
      <c r="Q18" s="65" t="s">
        <v>62</v>
      </c>
      <c r="R18" s="65">
        <v>11.88</v>
      </c>
      <c r="S18" s="65" t="s">
        <v>46</v>
      </c>
      <c r="T18" s="65" t="s">
        <v>46</v>
      </c>
      <c r="U18" s="65" t="str">
        <f t="shared" si="0"/>
        <v>N/A</v>
      </c>
      <c r="V18" s="66" t="s">
        <v>47</v>
      </c>
    </row>
    <row r="19" spans="1:22" ht="75" customHeight="1" thickBot="1" thickTop="1">
      <c r="A19" s="62"/>
      <c r="B19" s="63" t="s">
        <v>48</v>
      </c>
      <c r="C19" s="64" t="s">
        <v>48</v>
      </c>
      <c r="D19" s="64"/>
      <c r="E19" s="64"/>
      <c r="F19" s="64"/>
      <c r="G19" s="64"/>
      <c r="H19" s="64"/>
      <c r="I19" s="64" t="s">
        <v>71</v>
      </c>
      <c r="J19" s="64"/>
      <c r="K19" s="64"/>
      <c r="L19" s="64" t="s">
        <v>72</v>
      </c>
      <c r="M19" s="64"/>
      <c r="N19" s="64"/>
      <c r="O19" s="64"/>
      <c r="P19" s="65" t="s">
        <v>44</v>
      </c>
      <c r="Q19" s="65" t="s">
        <v>62</v>
      </c>
      <c r="R19" s="65">
        <v>9.72</v>
      </c>
      <c r="S19" s="65" t="s">
        <v>46</v>
      </c>
      <c r="T19" s="65" t="s">
        <v>46</v>
      </c>
      <c r="U19" s="65" t="str">
        <f t="shared" si="0"/>
        <v>N/A</v>
      </c>
      <c r="V19" s="66" t="s">
        <v>47</v>
      </c>
    </row>
    <row r="20" spans="1:22" ht="75" customHeight="1" thickBot="1" thickTop="1">
      <c r="A20" s="62"/>
      <c r="B20" s="63" t="s">
        <v>48</v>
      </c>
      <c r="C20" s="64" t="s">
        <v>73</v>
      </c>
      <c r="D20" s="64"/>
      <c r="E20" s="64"/>
      <c r="F20" s="64"/>
      <c r="G20" s="64"/>
      <c r="H20" s="64"/>
      <c r="I20" s="64" t="s">
        <v>74</v>
      </c>
      <c r="J20" s="64"/>
      <c r="K20" s="64"/>
      <c r="L20" s="64" t="s">
        <v>75</v>
      </c>
      <c r="M20" s="64"/>
      <c r="N20" s="64"/>
      <c r="O20" s="64"/>
      <c r="P20" s="65" t="s">
        <v>44</v>
      </c>
      <c r="Q20" s="65" t="s">
        <v>62</v>
      </c>
      <c r="R20" s="65">
        <v>2.87</v>
      </c>
      <c r="S20" s="65" t="s">
        <v>46</v>
      </c>
      <c r="T20" s="65" t="s">
        <v>46</v>
      </c>
      <c r="U20" s="65" t="str">
        <f t="shared" si="0"/>
        <v>N/A</v>
      </c>
      <c r="V20" s="66" t="s">
        <v>47</v>
      </c>
    </row>
    <row r="21" spans="1:22" ht="75" customHeight="1" thickBot="1" thickTop="1">
      <c r="A21" s="62"/>
      <c r="B21" s="63" t="s">
        <v>48</v>
      </c>
      <c r="C21" s="64" t="s">
        <v>76</v>
      </c>
      <c r="D21" s="64"/>
      <c r="E21" s="64"/>
      <c r="F21" s="64"/>
      <c r="G21" s="64"/>
      <c r="H21" s="64"/>
      <c r="I21" s="64" t="s">
        <v>77</v>
      </c>
      <c r="J21" s="64"/>
      <c r="K21" s="64"/>
      <c r="L21" s="64" t="s">
        <v>78</v>
      </c>
      <c r="M21" s="64"/>
      <c r="N21" s="64"/>
      <c r="O21" s="64"/>
      <c r="P21" s="65" t="s">
        <v>44</v>
      </c>
      <c r="Q21" s="65" t="s">
        <v>62</v>
      </c>
      <c r="R21" s="65">
        <v>0.97</v>
      </c>
      <c r="S21" s="65" t="s">
        <v>46</v>
      </c>
      <c r="T21" s="65" t="s">
        <v>46</v>
      </c>
      <c r="U21" s="65" t="str">
        <f t="shared" si="0"/>
        <v>N/A</v>
      </c>
      <c r="V21" s="66" t="s">
        <v>47</v>
      </c>
    </row>
    <row r="22" spans="1:22" ht="75" customHeight="1" thickBot="1" thickTop="1">
      <c r="A22" s="62"/>
      <c r="B22" s="63" t="s">
        <v>48</v>
      </c>
      <c r="C22" s="64" t="s">
        <v>79</v>
      </c>
      <c r="D22" s="64"/>
      <c r="E22" s="64"/>
      <c r="F22" s="64"/>
      <c r="G22" s="64"/>
      <c r="H22" s="64"/>
      <c r="I22" s="64" t="s">
        <v>80</v>
      </c>
      <c r="J22" s="64"/>
      <c r="K22" s="64"/>
      <c r="L22" s="64" t="s">
        <v>81</v>
      </c>
      <c r="M22" s="64"/>
      <c r="N22" s="64"/>
      <c r="O22" s="64"/>
      <c r="P22" s="65" t="s">
        <v>44</v>
      </c>
      <c r="Q22" s="65" t="s">
        <v>62</v>
      </c>
      <c r="R22" s="65">
        <v>31.08</v>
      </c>
      <c r="S22" s="65" t="s">
        <v>46</v>
      </c>
      <c r="T22" s="65" t="s">
        <v>46</v>
      </c>
      <c r="U22" s="65" t="str">
        <f t="shared" si="0"/>
        <v>N/A</v>
      </c>
      <c r="V22" s="66" t="s">
        <v>47</v>
      </c>
    </row>
    <row r="23" spans="1:22" ht="75" customHeight="1" thickBot="1" thickTop="1">
      <c r="A23" s="62"/>
      <c r="B23" s="63" t="s">
        <v>48</v>
      </c>
      <c r="C23" s="64" t="s">
        <v>48</v>
      </c>
      <c r="D23" s="64"/>
      <c r="E23" s="64"/>
      <c r="F23" s="64"/>
      <c r="G23" s="64"/>
      <c r="H23" s="64"/>
      <c r="I23" s="64" t="s">
        <v>82</v>
      </c>
      <c r="J23" s="64"/>
      <c r="K23" s="64"/>
      <c r="L23" s="64" t="s">
        <v>83</v>
      </c>
      <c r="M23" s="64"/>
      <c r="N23" s="64"/>
      <c r="O23" s="64"/>
      <c r="P23" s="65" t="s">
        <v>44</v>
      </c>
      <c r="Q23" s="65" t="s">
        <v>62</v>
      </c>
      <c r="R23" s="65">
        <v>7.53</v>
      </c>
      <c r="S23" s="65" t="s">
        <v>46</v>
      </c>
      <c r="T23" s="65" t="s">
        <v>46</v>
      </c>
      <c r="U23" s="65" t="str">
        <f t="shared" si="0"/>
        <v>N/A</v>
      </c>
      <c r="V23" s="66" t="s">
        <v>47</v>
      </c>
    </row>
    <row r="24" spans="1:22" ht="75" customHeight="1" thickBot="1" thickTop="1">
      <c r="A24" s="62"/>
      <c r="B24" s="63" t="s">
        <v>48</v>
      </c>
      <c r="C24" s="64" t="s">
        <v>84</v>
      </c>
      <c r="D24" s="64"/>
      <c r="E24" s="64"/>
      <c r="F24" s="64"/>
      <c r="G24" s="64"/>
      <c r="H24" s="64"/>
      <c r="I24" s="64" t="s">
        <v>85</v>
      </c>
      <c r="J24" s="64"/>
      <c r="K24" s="64"/>
      <c r="L24" s="64" t="s">
        <v>86</v>
      </c>
      <c r="M24" s="64"/>
      <c r="N24" s="64"/>
      <c r="O24" s="64"/>
      <c r="P24" s="65" t="s">
        <v>44</v>
      </c>
      <c r="Q24" s="65" t="s">
        <v>62</v>
      </c>
      <c r="R24" s="65">
        <v>28.15</v>
      </c>
      <c r="S24" s="65" t="s">
        <v>46</v>
      </c>
      <c r="T24" s="65" t="s">
        <v>46</v>
      </c>
      <c r="U24" s="65" t="str">
        <f t="shared" si="0"/>
        <v>N/A</v>
      </c>
      <c r="V24" s="66" t="s">
        <v>47</v>
      </c>
    </row>
    <row r="25" spans="1:22" ht="75" customHeight="1" thickBot="1" thickTop="1">
      <c r="A25" s="62"/>
      <c r="B25" s="63" t="s">
        <v>87</v>
      </c>
      <c r="C25" s="64" t="s">
        <v>88</v>
      </c>
      <c r="D25" s="64"/>
      <c r="E25" s="64"/>
      <c r="F25" s="64"/>
      <c r="G25" s="64"/>
      <c r="H25" s="64"/>
      <c r="I25" s="64" t="s">
        <v>89</v>
      </c>
      <c r="J25" s="64"/>
      <c r="K25" s="64"/>
      <c r="L25" s="64" t="s">
        <v>90</v>
      </c>
      <c r="M25" s="64"/>
      <c r="N25" s="64"/>
      <c r="O25" s="64"/>
      <c r="P25" s="65" t="s">
        <v>44</v>
      </c>
      <c r="Q25" s="65" t="s">
        <v>91</v>
      </c>
      <c r="R25" s="65">
        <v>100</v>
      </c>
      <c r="S25" s="65">
        <v>31.76</v>
      </c>
      <c r="T25" s="65" t="s">
        <v>46</v>
      </c>
      <c r="U25" s="65" t="str">
        <f t="shared" si="0"/>
        <v>N/A</v>
      </c>
      <c r="V25" s="66" t="s">
        <v>47</v>
      </c>
    </row>
    <row r="26" spans="1:22" ht="75" customHeight="1" thickBot="1" thickTop="1">
      <c r="A26" s="62"/>
      <c r="B26" s="63" t="s">
        <v>48</v>
      </c>
      <c r="C26" s="64" t="s">
        <v>92</v>
      </c>
      <c r="D26" s="64"/>
      <c r="E26" s="64"/>
      <c r="F26" s="64"/>
      <c r="G26" s="64"/>
      <c r="H26" s="64"/>
      <c r="I26" s="64" t="s">
        <v>93</v>
      </c>
      <c r="J26" s="64"/>
      <c r="K26" s="64"/>
      <c r="L26" s="64" t="s">
        <v>94</v>
      </c>
      <c r="M26" s="64"/>
      <c r="N26" s="64"/>
      <c r="O26" s="64"/>
      <c r="P26" s="65" t="s">
        <v>44</v>
      </c>
      <c r="Q26" s="65" t="s">
        <v>62</v>
      </c>
      <c r="R26" s="65">
        <v>50</v>
      </c>
      <c r="S26" s="65" t="s">
        <v>46</v>
      </c>
      <c r="T26" s="65" t="s">
        <v>46</v>
      </c>
      <c r="U26" s="65" t="str">
        <f t="shared" si="0"/>
        <v>N/A</v>
      </c>
      <c r="V26" s="66" t="s">
        <v>47</v>
      </c>
    </row>
    <row r="27" spans="1:22" ht="75" customHeight="1" thickBot="1" thickTop="1">
      <c r="A27" s="62"/>
      <c r="B27" s="63" t="s">
        <v>48</v>
      </c>
      <c r="C27" s="64" t="s">
        <v>95</v>
      </c>
      <c r="D27" s="64"/>
      <c r="E27" s="64"/>
      <c r="F27" s="64"/>
      <c r="G27" s="64"/>
      <c r="H27" s="64"/>
      <c r="I27" s="64" t="s">
        <v>96</v>
      </c>
      <c r="J27" s="64"/>
      <c r="K27" s="64"/>
      <c r="L27" s="64" t="s">
        <v>97</v>
      </c>
      <c r="M27" s="64"/>
      <c r="N27" s="64"/>
      <c r="O27" s="64"/>
      <c r="P27" s="65" t="s">
        <v>98</v>
      </c>
      <c r="Q27" s="65" t="s">
        <v>91</v>
      </c>
      <c r="R27" s="65" t="s">
        <v>46</v>
      </c>
      <c r="S27" s="65" t="s">
        <v>46</v>
      </c>
      <c r="T27" s="65" t="s">
        <v>46</v>
      </c>
      <c r="U27" s="65" t="str">
        <f t="shared" si="0"/>
        <v>N/A</v>
      </c>
      <c r="V27" s="66" t="s">
        <v>99</v>
      </c>
    </row>
    <row r="28" spans="1:22" ht="23.1" customHeight="1" thickBot="1" thickTop="1">
      <c r="A28" s="62"/>
      <c r="B28" s="104" t="s">
        <v>161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5"/>
    </row>
    <row r="29" spans="1:22" ht="75" customHeight="1" thickBot="1" thickTop="1">
      <c r="A29" s="62"/>
      <c r="B29" s="63" t="s">
        <v>48</v>
      </c>
      <c r="C29" s="64" t="s">
        <v>100</v>
      </c>
      <c r="D29" s="64"/>
      <c r="E29" s="64"/>
      <c r="F29" s="64"/>
      <c r="G29" s="64"/>
      <c r="H29" s="64"/>
      <c r="I29" s="64" t="s">
        <v>101</v>
      </c>
      <c r="J29" s="64"/>
      <c r="K29" s="64"/>
      <c r="L29" s="64" t="s">
        <v>102</v>
      </c>
      <c r="M29" s="64"/>
      <c r="N29" s="64"/>
      <c r="O29" s="64"/>
      <c r="P29" s="65" t="s">
        <v>98</v>
      </c>
      <c r="Q29" s="65" t="s">
        <v>91</v>
      </c>
      <c r="R29" s="65" t="s">
        <v>46</v>
      </c>
      <c r="S29" s="65" t="s">
        <v>46</v>
      </c>
      <c r="T29" s="65" t="s">
        <v>46</v>
      </c>
      <c r="U29" s="65" t="str">
        <f>IF(ISERROR(T29/S29),"N/A",T29/S29*100)</f>
        <v>N/A</v>
      </c>
      <c r="V29" s="66" t="s">
        <v>99</v>
      </c>
    </row>
    <row r="30" spans="1:22" ht="23.1" customHeight="1" thickBot="1" thickTop="1">
      <c r="A30" s="62"/>
      <c r="B30" s="104" t="s">
        <v>161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5"/>
    </row>
    <row r="31" spans="1:22" ht="75" customHeight="1" thickBot="1" thickTop="1">
      <c r="A31" s="62"/>
      <c r="B31" s="63" t="s">
        <v>48</v>
      </c>
      <c r="C31" s="64" t="s">
        <v>103</v>
      </c>
      <c r="D31" s="64"/>
      <c r="E31" s="64"/>
      <c r="F31" s="64"/>
      <c r="G31" s="64"/>
      <c r="H31" s="64"/>
      <c r="I31" s="64" t="s">
        <v>104</v>
      </c>
      <c r="J31" s="64"/>
      <c r="K31" s="64"/>
      <c r="L31" s="64" t="s">
        <v>105</v>
      </c>
      <c r="M31" s="64"/>
      <c r="N31" s="64"/>
      <c r="O31" s="64"/>
      <c r="P31" s="65" t="s">
        <v>98</v>
      </c>
      <c r="Q31" s="65" t="s">
        <v>91</v>
      </c>
      <c r="R31" s="65" t="s">
        <v>46</v>
      </c>
      <c r="S31" s="65" t="s">
        <v>46</v>
      </c>
      <c r="T31" s="65" t="s">
        <v>46</v>
      </c>
      <c r="U31" s="65" t="str">
        <f>IF(ISERROR(T31/S31),"N/A",T31/S31*100)</f>
        <v>N/A</v>
      </c>
      <c r="V31" s="66" t="s">
        <v>99</v>
      </c>
    </row>
    <row r="32" spans="1:22" ht="23.1" customHeight="1" thickBot="1" thickTop="1">
      <c r="A32" s="62"/>
      <c r="B32" s="104" t="s">
        <v>161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5"/>
    </row>
    <row r="33" spans="1:22" ht="75" customHeight="1" thickBot="1" thickTop="1">
      <c r="A33" s="62"/>
      <c r="B33" s="63" t="s">
        <v>48</v>
      </c>
      <c r="C33" s="64" t="s">
        <v>106</v>
      </c>
      <c r="D33" s="64"/>
      <c r="E33" s="64"/>
      <c r="F33" s="64"/>
      <c r="G33" s="64"/>
      <c r="H33" s="64"/>
      <c r="I33" s="64" t="s">
        <v>107</v>
      </c>
      <c r="J33" s="64"/>
      <c r="K33" s="64"/>
      <c r="L33" s="64" t="s">
        <v>108</v>
      </c>
      <c r="M33" s="64"/>
      <c r="N33" s="64"/>
      <c r="O33" s="64"/>
      <c r="P33" s="65" t="s">
        <v>98</v>
      </c>
      <c r="Q33" s="65" t="s">
        <v>91</v>
      </c>
      <c r="R33" s="65" t="s">
        <v>46</v>
      </c>
      <c r="S33" s="65" t="s">
        <v>46</v>
      </c>
      <c r="T33" s="65" t="s">
        <v>46</v>
      </c>
      <c r="U33" s="65" t="str">
        <f>IF(ISERROR(T33/S33),"N/A",T33/S33*100)</f>
        <v>N/A</v>
      </c>
      <c r="V33" s="66" t="s">
        <v>99</v>
      </c>
    </row>
    <row r="34" spans="1:22" ht="23.1" customHeight="1" thickBot="1" thickTop="1">
      <c r="A34" s="62"/>
      <c r="B34" s="104" t="s">
        <v>161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5"/>
    </row>
    <row r="35" spans="1:22" ht="75" customHeight="1" thickBot="1" thickTop="1">
      <c r="A35" s="62"/>
      <c r="B35" s="63" t="s">
        <v>48</v>
      </c>
      <c r="C35" s="64" t="s">
        <v>109</v>
      </c>
      <c r="D35" s="64"/>
      <c r="E35" s="64"/>
      <c r="F35" s="64"/>
      <c r="G35" s="64"/>
      <c r="H35" s="64"/>
      <c r="I35" s="64" t="s">
        <v>110</v>
      </c>
      <c r="J35" s="64"/>
      <c r="K35" s="64"/>
      <c r="L35" s="64" t="s">
        <v>111</v>
      </c>
      <c r="M35" s="64"/>
      <c r="N35" s="64"/>
      <c r="O35" s="64"/>
      <c r="P35" s="65" t="s">
        <v>98</v>
      </c>
      <c r="Q35" s="65" t="s">
        <v>91</v>
      </c>
      <c r="R35" s="65" t="s">
        <v>46</v>
      </c>
      <c r="S35" s="65" t="s">
        <v>46</v>
      </c>
      <c r="T35" s="65" t="s">
        <v>46</v>
      </c>
      <c r="U35" s="65" t="str">
        <f>IF(ISERROR(T35/S35),"N/A",T35/S35*100)</f>
        <v>N/A</v>
      </c>
      <c r="V35" s="66" t="s">
        <v>99</v>
      </c>
    </row>
    <row r="36" spans="1:22" ht="23.1" customHeight="1" thickBot="1" thickTop="1">
      <c r="A36" s="62"/>
      <c r="B36" s="104" t="s">
        <v>161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5"/>
    </row>
    <row r="37" spans="1:22" ht="75" customHeight="1" thickBot="1" thickTop="1">
      <c r="A37" s="62"/>
      <c r="B37" s="63" t="s">
        <v>48</v>
      </c>
      <c r="C37" s="64" t="s">
        <v>112</v>
      </c>
      <c r="D37" s="64"/>
      <c r="E37" s="64"/>
      <c r="F37" s="64"/>
      <c r="G37" s="64"/>
      <c r="H37" s="64"/>
      <c r="I37" s="64" t="s">
        <v>113</v>
      </c>
      <c r="J37" s="64"/>
      <c r="K37" s="64"/>
      <c r="L37" s="64" t="s">
        <v>114</v>
      </c>
      <c r="M37" s="64"/>
      <c r="N37" s="64"/>
      <c r="O37" s="64"/>
      <c r="P37" s="65" t="s">
        <v>98</v>
      </c>
      <c r="Q37" s="65" t="s">
        <v>91</v>
      </c>
      <c r="R37" s="65">
        <v>48.11</v>
      </c>
      <c r="S37" s="65">
        <v>0</v>
      </c>
      <c r="T37" s="65">
        <v>0</v>
      </c>
      <c r="U37" s="65" t="str">
        <f>IF(ISERROR(T37/S37),"N/A",T37/S37*100)</f>
        <v>N/A</v>
      </c>
      <c r="V37" s="66" t="s">
        <v>115</v>
      </c>
    </row>
    <row r="38" spans="1:22" ht="23.1" customHeight="1" thickBot="1" thickTop="1">
      <c r="A38" s="62"/>
      <c r="B38" s="104" t="s">
        <v>162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5"/>
    </row>
    <row r="39" spans="1:22" ht="23.1" customHeight="1" thickBot="1">
      <c r="A39" s="62"/>
      <c r="B39" s="107"/>
      <c r="C39" s="107"/>
      <c r="D39" s="107"/>
      <c r="E39" s="107"/>
      <c r="F39" s="107"/>
      <c r="G39" s="107"/>
      <c r="H39" s="107"/>
      <c r="I39" s="108"/>
      <c r="J39" s="108"/>
      <c r="K39" s="107"/>
      <c r="L39" s="107"/>
      <c r="M39" s="107"/>
      <c r="N39" s="107"/>
      <c r="O39" s="109"/>
      <c r="P39" s="109"/>
      <c r="Q39" s="107"/>
      <c r="R39" s="110">
        <v>48.11</v>
      </c>
      <c r="S39" s="111">
        <v>0</v>
      </c>
      <c r="T39" s="111">
        <v>0</v>
      </c>
      <c r="U39" s="112" t="str">
        <f>IF(ISERROR(T39/S39),"N/A",T39/S39*100)</f>
        <v>N/A</v>
      </c>
      <c r="V39" s="107" t="s">
        <v>163</v>
      </c>
    </row>
    <row r="40" spans="1:22" ht="75" customHeight="1" thickBot="1" thickTop="1">
      <c r="A40" s="62"/>
      <c r="B40" s="63" t="s">
        <v>48</v>
      </c>
      <c r="C40" s="64" t="s">
        <v>48</v>
      </c>
      <c r="D40" s="64"/>
      <c r="E40" s="64"/>
      <c r="F40" s="64"/>
      <c r="G40" s="64"/>
      <c r="H40" s="64"/>
      <c r="I40" s="64" t="s">
        <v>116</v>
      </c>
      <c r="J40" s="64"/>
      <c r="K40" s="64"/>
      <c r="L40" s="64" t="s">
        <v>117</v>
      </c>
      <c r="M40" s="64"/>
      <c r="N40" s="64"/>
      <c r="O40" s="64"/>
      <c r="P40" s="65" t="s">
        <v>98</v>
      </c>
      <c r="Q40" s="65" t="s">
        <v>91</v>
      </c>
      <c r="R40" s="65">
        <v>6.52</v>
      </c>
      <c r="S40" s="65">
        <v>0</v>
      </c>
      <c r="T40" s="65">
        <v>0</v>
      </c>
      <c r="U40" s="65" t="str">
        <f>IF(ISERROR(T40/S40),"N/A",T40/S40*100)</f>
        <v>N/A</v>
      </c>
      <c r="V40" s="66" t="s">
        <v>115</v>
      </c>
    </row>
    <row r="41" spans="1:22" ht="23.1" customHeight="1" thickBot="1" thickTop="1">
      <c r="A41" s="62"/>
      <c r="B41" s="104" t="s">
        <v>162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5"/>
    </row>
    <row r="42" spans="1:22" ht="23.1" customHeight="1" thickBot="1">
      <c r="A42" s="62"/>
      <c r="B42" s="107"/>
      <c r="C42" s="107"/>
      <c r="D42" s="107"/>
      <c r="E42" s="107"/>
      <c r="F42" s="107"/>
      <c r="G42" s="107"/>
      <c r="H42" s="107"/>
      <c r="I42" s="108"/>
      <c r="J42" s="108"/>
      <c r="K42" s="107"/>
      <c r="L42" s="107"/>
      <c r="M42" s="107"/>
      <c r="N42" s="107"/>
      <c r="O42" s="109"/>
      <c r="P42" s="109"/>
      <c r="Q42" s="107"/>
      <c r="R42" s="110">
        <v>6.52</v>
      </c>
      <c r="S42" s="111">
        <v>0</v>
      </c>
      <c r="T42" s="111">
        <v>0</v>
      </c>
      <c r="U42" s="112" t="str">
        <f>IF(ISERROR(T42/S42),"N/A",T42/S42*100)</f>
        <v>N/A</v>
      </c>
      <c r="V42" s="107" t="s">
        <v>163</v>
      </c>
    </row>
    <row r="43" spans="1:22" ht="75" customHeight="1" thickBot="1" thickTop="1">
      <c r="A43" s="62"/>
      <c r="B43" s="63" t="s">
        <v>48</v>
      </c>
      <c r="C43" s="64" t="s">
        <v>118</v>
      </c>
      <c r="D43" s="64"/>
      <c r="E43" s="64"/>
      <c r="F43" s="64"/>
      <c r="G43" s="64"/>
      <c r="H43" s="64"/>
      <c r="I43" s="64" t="s">
        <v>119</v>
      </c>
      <c r="J43" s="64"/>
      <c r="K43" s="64"/>
      <c r="L43" s="64" t="s">
        <v>120</v>
      </c>
      <c r="M43" s="64"/>
      <c r="N43" s="64"/>
      <c r="O43" s="64"/>
      <c r="P43" s="65" t="s">
        <v>98</v>
      </c>
      <c r="Q43" s="65" t="s">
        <v>91</v>
      </c>
      <c r="R43" s="65" t="s">
        <v>46</v>
      </c>
      <c r="S43" s="65" t="s">
        <v>46</v>
      </c>
      <c r="T43" s="65" t="s">
        <v>46</v>
      </c>
      <c r="U43" s="65" t="str">
        <f>IF(ISERROR(T43/S43),"N/A",T43/S43*100)</f>
        <v>N/A</v>
      </c>
      <c r="V43" s="66" t="s">
        <v>115</v>
      </c>
    </row>
    <row r="44" spans="1:22" ht="23.1" customHeight="1" thickBot="1" thickTop="1">
      <c r="A44" s="62"/>
      <c r="B44" s="104" t="s">
        <v>161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5"/>
    </row>
    <row r="45" spans="1:22" ht="75" customHeight="1" thickBot="1" thickTop="1">
      <c r="A45" s="62"/>
      <c r="B45" s="63" t="s">
        <v>48</v>
      </c>
      <c r="C45" s="64" t="s">
        <v>121</v>
      </c>
      <c r="D45" s="64"/>
      <c r="E45" s="64"/>
      <c r="F45" s="64"/>
      <c r="G45" s="64"/>
      <c r="H45" s="64"/>
      <c r="I45" s="64" t="s">
        <v>122</v>
      </c>
      <c r="J45" s="64"/>
      <c r="K45" s="64"/>
      <c r="L45" s="64" t="s">
        <v>123</v>
      </c>
      <c r="M45" s="64"/>
      <c r="N45" s="64"/>
      <c r="O45" s="64"/>
      <c r="P45" s="65" t="s">
        <v>44</v>
      </c>
      <c r="Q45" s="65" t="s">
        <v>91</v>
      </c>
      <c r="R45" s="65">
        <v>75</v>
      </c>
      <c r="S45" s="65">
        <v>4</v>
      </c>
      <c r="T45" s="65" t="s">
        <v>46</v>
      </c>
      <c r="U45" s="65" t="str">
        <f>IF(ISERROR(T45/S45),"N/A",T45/S45*100)</f>
        <v>N/A</v>
      </c>
      <c r="V45" s="66" t="s">
        <v>47</v>
      </c>
    </row>
    <row r="46" spans="2:23" ht="22.5" customHeight="1" thickBot="1" thickTop="1">
      <c r="B46" s="13" t="s">
        <v>124</v>
      </c>
      <c r="C46" s="14"/>
      <c r="D46" s="14"/>
      <c r="E46" s="14"/>
      <c r="F46" s="14"/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6"/>
      <c r="W46" s="67"/>
    </row>
    <row r="47" spans="2:22" ht="32.25" customHeight="1" thickTop="1">
      <c r="B47" s="68"/>
      <c r="C47" s="69"/>
      <c r="D47" s="69"/>
      <c r="E47" s="69"/>
      <c r="F47" s="69"/>
      <c r="G47" s="69"/>
      <c r="H47" s="70"/>
      <c r="I47" s="70"/>
      <c r="J47" s="70"/>
      <c r="K47" s="70"/>
      <c r="L47" s="70"/>
      <c r="M47" s="70"/>
      <c r="N47" s="70"/>
      <c r="O47" s="70"/>
      <c r="P47" s="71"/>
      <c r="Q47" s="72"/>
      <c r="R47" s="50" t="s">
        <v>125</v>
      </c>
      <c r="S47" s="46" t="s">
        <v>126</v>
      </c>
      <c r="T47" s="50" t="s">
        <v>127</v>
      </c>
      <c r="U47" s="50" t="s">
        <v>128</v>
      </c>
      <c r="V47" s="73"/>
    </row>
    <row r="48" spans="2:22" ht="30" customHeight="1" thickBot="1">
      <c r="B48" s="75"/>
      <c r="C48" s="76"/>
      <c r="D48" s="76"/>
      <c r="E48" s="76"/>
      <c r="F48" s="76"/>
      <c r="G48" s="76"/>
      <c r="H48" s="77"/>
      <c r="I48" s="77"/>
      <c r="J48" s="77"/>
      <c r="K48" s="77"/>
      <c r="L48" s="77"/>
      <c r="M48" s="77"/>
      <c r="N48" s="77"/>
      <c r="O48" s="77"/>
      <c r="P48" s="78"/>
      <c r="Q48" s="79"/>
      <c r="R48" s="80" t="s">
        <v>129</v>
      </c>
      <c r="S48" s="79" t="s">
        <v>129</v>
      </c>
      <c r="T48" s="79" t="s">
        <v>129</v>
      </c>
      <c r="U48" s="79" t="s">
        <v>130</v>
      </c>
      <c r="V48" s="74"/>
    </row>
    <row r="49" spans="2:22" ht="13.5" customHeight="1" thickBot="1">
      <c r="B49" s="81" t="s">
        <v>131</v>
      </c>
      <c r="C49" s="82"/>
      <c r="D49" s="82"/>
      <c r="E49" s="83"/>
      <c r="F49" s="83"/>
      <c r="G49" s="83"/>
      <c r="H49" s="84"/>
      <c r="I49" s="84"/>
      <c r="J49" s="84"/>
      <c r="K49" s="84"/>
      <c r="L49" s="84"/>
      <c r="M49" s="84"/>
      <c r="N49" s="84"/>
      <c r="O49" s="84"/>
      <c r="P49" s="85"/>
      <c r="Q49" s="85"/>
      <c r="R49" s="86">
        <v>50893.028748</v>
      </c>
      <c r="S49" s="86">
        <v>15267.908628</v>
      </c>
      <c r="T49" s="86">
        <v>15267.908628</v>
      </c>
      <c r="U49" s="86">
        <f>+IF(ISERR(T49/S49*100),"N/A",T49/S49*100)</f>
        <v>100</v>
      </c>
      <c r="V49" s="87"/>
    </row>
    <row r="50" spans="2:22" ht="13.5" customHeight="1" thickBot="1">
      <c r="B50" s="88" t="s">
        <v>132</v>
      </c>
      <c r="C50" s="89"/>
      <c r="D50" s="89"/>
      <c r="E50" s="90"/>
      <c r="F50" s="90"/>
      <c r="G50" s="90"/>
      <c r="H50" s="91"/>
      <c r="I50" s="91"/>
      <c r="J50" s="91"/>
      <c r="K50" s="91"/>
      <c r="L50" s="91"/>
      <c r="M50" s="91"/>
      <c r="N50" s="91"/>
      <c r="O50" s="91"/>
      <c r="P50" s="92"/>
      <c r="Q50" s="92"/>
      <c r="R50" s="86">
        <v>50893.028748</v>
      </c>
      <c r="S50" s="86">
        <v>15267.908628</v>
      </c>
      <c r="T50" s="86">
        <v>15267.908628</v>
      </c>
      <c r="U50" s="86">
        <f>+IF(ISERR(T50/S50*100),"N/A",T50/S50*100)</f>
        <v>100</v>
      </c>
      <c r="V50" s="87"/>
    </row>
    <row r="51" spans="2:22" s="93" customFormat="1" ht="14.85" customHeight="1" thickBot="1" thickTop="1">
      <c r="B51" s="94" t="s">
        <v>133</v>
      </c>
      <c r="C51" s="95"/>
      <c r="D51" s="95"/>
      <c r="E51" s="95"/>
      <c r="F51" s="95"/>
      <c r="G51" s="95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7"/>
    </row>
    <row r="52" spans="2:22" ht="44.25" customHeight="1" thickTop="1">
      <c r="B52" s="98" t="s">
        <v>134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99"/>
    </row>
    <row r="53" spans="2:22" ht="34.5" customHeight="1">
      <c r="B53" s="101" t="s">
        <v>135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2"/>
    </row>
    <row r="54" spans="2:22" ht="34.5" customHeight="1">
      <c r="B54" s="101" t="s">
        <v>136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2"/>
    </row>
    <row r="55" spans="2:22" ht="34.5" customHeight="1">
      <c r="B55" s="101" t="s">
        <v>137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2"/>
    </row>
    <row r="56" spans="2:22" ht="34.5" customHeight="1">
      <c r="B56" s="101" t="s">
        <v>138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2"/>
    </row>
    <row r="57" spans="2:22" ht="34.5" customHeight="1">
      <c r="B57" s="101" t="s">
        <v>139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2"/>
    </row>
    <row r="58" spans="2:22" ht="34.5" customHeight="1">
      <c r="B58" s="101" t="s">
        <v>140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2"/>
    </row>
    <row r="59" spans="2:22" ht="34.5" customHeight="1">
      <c r="B59" s="101" t="s">
        <v>141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2"/>
    </row>
    <row r="60" spans="2:22" ht="34.5" customHeight="1">
      <c r="B60" s="101" t="s">
        <v>142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2"/>
    </row>
    <row r="61" spans="2:22" ht="34.5" customHeight="1">
      <c r="B61" s="101" t="s">
        <v>143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2"/>
    </row>
    <row r="62" spans="2:22" ht="34.5" customHeight="1">
      <c r="B62" s="101" t="s">
        <v>144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2"/>
    </row>
    <row r="63" spans="2:22" ht="34.5" customHeight="1">
      <c r="B63" s="101" t="s">
        <v>145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2"/>
    </row>
    <row r="64" spans="2:22" ht="34.5" customHeight="1">
      <c r="B64" s="101" t="s">
        <v>146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2"/>
    </row>
    <row r="65" spans="2:22" ht="34.5" customHeight="1">
      <c r="B65" s="101" t="s">
        <v>147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2"/>
    </row>
    <row r="66" spans="2:22" ht="34.5" customHeight="1">
      <c r="B66" s="101" t="s">
        <v>148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2"/>
    </row>
    <row r="67" spans="2:22" ht="34.5" customHeight="1">
      <c r="B67" s="101" t="s">
        <v>149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2"/>
    </row>
    <row r="68" spans="2:22" ht="34.5" customHeight="1">
      <c r="B68" s="101" t="s">
        <v>150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2"/>
    </row>
    <row r="69" spans="2:22" ht="34.5" customHeight="1">
      <c r="B69" s="101" t="s">
        <v>164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2"/>
    </row>
    <row r="70" spans="2:22" ht="34.5" customHeight="1">
      <c r="B70" s="101" t="s">
        <v>165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2"/>
    </row>
    <row r="71" spans="2:22" ht="34.5" customHeight="1">
      <c r="B71" s="101" t="s">
        <v>166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2"/>
    </row>
    <row r="72" spans="2:22" ht="34.5" customHeight="1">
      <c r="B72" s="101" t="s">
        <v>167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2"/>
    </row>
    <row r="73" spans="2:22" ht="34.5" customHeight="1">
      <c r="B73" s="101" t="s">
        <v>168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2"/>
    </row>
    <row r="74" spans="2:22" ht="34.5" customHeight="1">
      <c r="B74" s="101" t="s">
        <v>169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2"/>
    </row>
    <row r="75" spans="2:22" ht="34.5" customHeight="1">
      <c r="B75" s="101" t="s">
        <v>170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2"/>
    </row>
    <row r="76" spans="2:22" ht="34.5" customHeight="1">
      <c r="B76" s="101" t="s">
        <v>171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2"/>
    </row>
    <row r="77" spans="2:22" ht="34.5" customHeight="1">
      <c r="B77" s="101" t="s">
        <v>159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2"/>
    </row>
  </sheetData>
  <mergeCells count="134">
    <mergeCell ref="B75:V75"/>
    <mergeCell ref="B76:V76"/>
    <mergeCell ref="B77:V77"/>
    <mergeCell ref="B69:V69"/>
    <mergeCell ref="B70:V70"/>
    <mergeCell ref="B71:V71"/>
    <mergeCell ref="B72:V72"/>
    <mergeCell ref="B73:V73"/>
    <mergeCell ref="B74:V74"/>
    <mergeCell ref="B63:V63"/>
    <mergeCell ref="B64:V64"/>
    <mergeCell ref="B65:V65"/>
    <mergeCell ref="B66:V66"/>
    <mergeCell ref="B67:V67"/>
    <mergeCell ref="B68:V68"/>
    <mergeCell ref="B57:V57"/>
    <mergeCell ref="B58:V58"/>
    <mergeCell ref="B59:V59"/>
    <mergeCell ref="B60:V60"/>
    <mergeCell ref="B61:V61"/>
    <mergeCell ref="B62:V62"/>
    <mergeCell ref="B50:D50"/>
    <mergeCell ref="B52:V52"/>
    <mergeCell ref="B53:V53"/>
    <mergeCell ref="B54:V54"/>
    <mergeCell ref="B55:V55"/>
    <mergeCell ref="B56:V56"/>
    <mergeCell ref="B44:V44"/>
    <mergeCell ref="C45:H45"/>
    <mergeCell ref="I45:K45"/>
    <mergeCell ref="L45:O45"/>
    <mergeCell ref="V47:V48"/>
    <mergeCell ref="B49:D49"/>
    <mergeCell ref="B38:V38"/>
    <mergeCell ref="C40:H40"/>
    <mergeCell ref="I40:K40"/>
    <mergeCell ref="L40:O40"/>
    <mergeCell ref="B41:V41"/>
    <mergeCell ref="C43:H43"/>
    <mergeCell ref="I43:K43"/>
    <mergeCell ref="L43:O43"/>
    <mergeCell ref="B34:V34"/>
    <mergeCell ref="C35:H35"/>
    <mergeCell ref="I35:K35"/>
    <mergeCell ref="L35:O35"/>
    <mergeCell ref="B36:V36"/>
    <mergeCell ref="C37:H37"/>
    <mergeCell ref="I37:K37"/>
    <mergeCell ref="L37:O37"/>
    <mergeCell ref="B30:V30"/>
    <mergeCell ref="C31:H31"/>
    <mergeCell ref="I31:K31"/>
    <mergeCell ref="L31:O31"/>
    <mergeCell ref="B32:V32"/>
    <mergeCell ref="C33:H33"/>
    <mergeCell ref="I33:K33"/>
    <mergeCell ref="L33:O33"/>
    <mergeCell ref="C27:H27"/>
    <mergeCell ref="I27:K27"/>
    <mergeCell ref="L27:O27"/>
    <mergeCell ref="B28:V28"/>
    <mergeCell ref="C29:H29"/>
    <mergeCell ref="I29:K29"/>
    <mergeCell ref="L29:O29"/>
    <mergeCell ref="C25:H25"/>
    <mergeCell ref="I25:K25"/>
    <mergeCell ref="L25:O25"/>
    <mergeCell ref="C26:H26"/>
    <mergeCell ref="I26:K26"/>
    <mergeCell ref="L26:O26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72"/>
  <sheetViews>
    <sheetView showGridLines="0" tabSelected="1" view="pageBreakPreview" zoomScale="70" zoomScaleSheetLayoutView="70" workbookViewId="0" topLeftCell="A1">
      <selection activeCell="A2" sqref="A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160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93.14</v>
      </c>
      <c r="S11" s="65" t="s">
        <v>46</v>
      </c>
      <c r="T11" s="65" t="s">
        <v>46</v>
      </c>
      <c r="U11" s="65" t="str">
        <f aca="true" t="shared" si="0" ref="U11:U27">IF(ISERROR(T11/S11),"N/A",T11/S11*100)</f>
        <v>N/A</v>
      </c>
      <c r="V11" s="66" t="s">
        <v>47</v>
      </c>
    </row>
    <row r="12" spans="1:22" ht="75" customHeight="1" thickBot="1" thickTop="1">
      <c r="A12" s="62"/>
      <c r="B12" s="63" t="s">
        <v>40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44</v>
      </c>
      <c r="Q12" s="65" t="s">
        <v>51</v>
      </c>
      <c r="R12" s="65" t="s">
        <v>46</v>
      </c>
      <c r="S12" s="65" t="s">
        <v>46</v>
      </c>
      <c r="T12" s="65" t="s">
        <v>46</v>
      </c>
      <c r="U12" s="65" t="str">
        <f t="shared" si="0"/>
        <v>N/A</v>
      </c>
      <c r="V12" s="66" t="s">
        <v>47</v>
      </c>
    </row>
    <row r="13" spans="1:22" ht="75" customHeight="1" thickBot="1" thickTop="1">
      <c r="A13" s="62"/>
      <c r="B13" s="63" t="s">
        <v>52</v>
      </c>
      <c r="C13" s="64" t="s">
        <v>53</v>
      </c>
      <c r="D13" s="64"/>
      <c r="E13" s="64"/>
      <c r="F13" s="64"/>
      <c r="G13" s="64"/>
      <c r="H13" s="64"/>
      <c r="I13" s="64" t="s">
        <v>54</v>
      </c>
      <c r="J13" s="64"/>
      <c r="K13" s="64"/>
      <c r="L13" s="64" t="s">
        <v>55</v>
      </c>
      <c r="M13" s="64"/>
      <c r="N13" s="64"/>
      <c r="O13" s="64"/>
      <c r="P13" s="65" t="s">
        <v>44</v>
      </c>
      <c r="Q13" s="65" t="s">
        <v>45</v>
      </c>
      <c r="R13" s="65">
        <v>60</v>
      </c>
      <c r="S13" s="65" t="s">
        <v>46</v>
      </c>
      <c r="T13" s="65" t="s">
        <v>46</v>
      </c>
      <c r="U13" s="65" t="str">
        <f t="shared" si="0"/>
        <v>N/A</v>
      </c>
      <c r="V13" s="66" t="s">
        <v>47</v>
      </c>
    </row>
    <row r="14" spans="1:22" ht="75" customHeight="1" thickBot="1" thickTop="1">
      <c r="A14" s="62"/>
      <c r="B14" s="63" t="s">
        <v>52</v>
      </c>
      <c r="C14" s="64" t="s">
        <v>48</v>
      </c>
      <c r="D14" s="64"/>
      <c r="E14" s="64"/>
      <c r="F14" s="64"/>
      <c r="G14" s="64"/>
      <c r="H14" s="64"/>
      <c r="I14" s="64" t="s">
        <v>56</v>
      </c>
      <c r="J14" s="64"/>
      <c r="K14" s="64"/>
      <c r="L14" s="64" t="s">
        <v>57</v>
      </c>
      <c r="M14" s="64"/>
      <c r="N14" s="64"/>
      <c r="O14" s="64"/>
      <c r="P14" s="65" t="s">
        <v>44</v>
      </c>
      <c r="Q14" s="65" t="s">
        <v>45</v>
      </c>
      <c r="R14" s="65">
        <v>40</v>
      </c>
      <c r="S14" s="65" t="s">
        <v>46</v>
      </c>
      <c r="T14" s="65" t="s">
        <v>46</v>
      </c>
      <c r="U14" s="65" t="str">
        <f t="shared" si="0"/>
        <v>N/A</v>
      </c>
      <c r="V14" s="66" t="s">
        <v>47</v>
      </c>
    </row>
    <row r="15" spans="1:22" ht="75" customHeight="1" thickBot="1" thickTop="1">
      <c r="A15" s="62"/>
      <c r="B15" s="63" t="s">
        <v>58</v>
      </c>
      <c r="C15" s="64" t="s">
        <v>59</v>
      </c>
      <c r="D15" s="64"/>
      <c r="E15" s="64"/>
      <c r="F15" s="64"/>
      <c r="G15" s="64"/>
      <c r="H15" s="64"/>
      <c r="I15" s="64" t="s">
        <v>60</v>
      </c>
      <c r="J15" s="64"/>
      <c r="K15" s="64"/>
      <c r="L15" s="64" t="s">
        <v>61</v>
      </c>
      <c r="M15" s="64"/>
      <c r="N15" s="64"/>
      <c r="O15" s="64"/>
      <c r="P15" s="65" t="s">
        <v>44</v>
      </c>
      <c r="Q15" s="65" t="s">
        <v>62</v>
      </c>
      <c r="R15" s="65">
        <v>2.57</v>
      </c>
      <c r="S15" s="65" t="s">
        <v>46</v>
      </c>
      <c r="T15" s="65" t="s">
        <v>46</v>
      </c>
      <c r="U15" s="65" t="str">
        <f t="shared" si="0"/>
        <v>N/A</v>
      </c>
      <c r="V15" s="66" t="s">
        <v>47</v>
      </c>
    </row>
    <row r="16" spans="1:22" ht="75" customHeight="1" thickBot="1" thickTop="1">
      <c r="A16" s="62"/>
      <c r="B16" s="63" t="s">
        <v>58</v>
      </c>
      <c r="C16" s="64" t="s">
        <v>48</v>
      </c>
      <c r="D16" s="64"/>
      <c r="E16" s="64"/>
      <c r="F16" s="64"/>
      <c r="G16" s="64"/>
      <c r="H16" s="64"/>
      <c r="I16" s="64" t="s">
        <v>63</v>
      </c>
      <c r="J16" s="64"/>
      <c r="K16" s="64"/>
      <c r="L16" s="64" t="s">
        <v>64</v>
      </c>
      <c r="M16" s="64"/>
      <c r="N16" s="64"/>
      <c r="O16" s="64"/>
      <c r="P16" s="65" t="s">
        <v>44</v>
      </c>
      <c r="Q16" s="65" t="s">
        <v>62</v>
      </c>
      <c r="R16" s="65">
        <v>2.1</v>
      </c>
      <c r="S16" s="65" t="s">
        <v>46</v>
      </c>
      <c r="T16" s="65" t="s">
        <v>46</v>
      </c>
      <c r="U16" s="65" t="str">
        <f t="shared" si="0"/>
        <v>N/A</v>
      </c>
      <c r="V16" s="66" t="s">
        <v>47</v>
      </c>
    </row>
    <row r="17" spans="1:22" ht="75" customHeight="1" thickBot="1" thickTop="1">
      <c r="A17" s="62"/>
      <c r="B17" s="63" t="s">
        <v>48</v>
      </c>
      <c r="C17" s="64" t="s">
        <v>65</v>
      </c>
      <c r="D17" s="64"/>
      <c r="E17" s="64"/>
      <c r="F17" s="64"/>
      <c r="G17" s="64"/>
      <c r="H17" s="64"/>
      <c r="I17" s="64" t="s">
        <v>66</v>
      </c>
      <c r="J17" s="64"/>
      <c r="K17" s="64"/>
      <c r="L17" s="64" t="s">
        <v>67</v>
      </c>
      <c r="M17" s="64"/>
      <c r="N17" s="64"/>
      <c r="O17" s="64"/>
      <c r="P17" s="65" t="s">
        <v>44</v>
      </c>
      <c r="Q17" s="65" t="s">
        <v>62</v>
      </c>
      <c r="R17" s="65">
        <v>3.12</v>
      </c>
      <c r="S17" s="65" t="s">
        <v>46</v>
      </c>
      <c r="T17" s="65" t="s">
        <v>46</v>
      </c>
      <c r="U17" s="65" t="str">
        <f t="shared" si="0"/>
        <v>N/A</v>
      </c>
      <c r="V17" s="66" t="s">
        <v>47</v>
      </c>
    </row>
    <row r="18" spans="1:22" ht="75" customHeight="1" thickBot="1" thickTop="1">
      <c r="A18" s="62"/>
      <c r="B18" s="63" t="s">
        <v>48</v>
      </c>
      <c r="C18" s="64" t="s">
        <v>68</v>
      </c>
      <c r="D18" s="64"/>
      <c r="E18" s="64"/>
      <c r="F18" s="64"/>
      <c r="G18" s="64"/>
      <c r="H18" s="64"/>
      <c r="I18" s="64" t="s">
        <v>69</v>
      </c>
      <c r="J18" s="64"/>
      <c r="K18" s="64"/>
      <c r="L18" s="64" t="s">
        <v>70</v>
      </c>
      <c r="M18" s="64"/>
      <c r="N18" s="64"/>
      <c r="O18" s="64"/>
      <c r="P18" s="65" t="s">
        <v>44</v>
      </c>
      <c r="Q18" s="65" t="s">
        <v>62</v>
      </c>
      <c r="R18" s="65">
        <v>11.88</v>
      </c>
      <c r="S18" s="65" t="s">
        <v>46</v>
      </c>
      <c r="T18" s="65" t="s">
        <v>46</v>
      </c>
      <c r="U18" s="65" t="str">
        <f t="shared" si="0"/>
        <v>N/A</v>
      </c>
      <c r="V18" s="66" t="s">
        <v>47</v>
      </c>
    </row>
    <row r="19" spans="1:22" ht="75" customHeight="1" thickBot="1" thickTop="1">
      <c r="A19" s="62"/>
      <c r="B19" s="63" t="s">
        <v>48</v>
      </c>
      <c r="C19" s="64" t="s">
        <v>48</v>
      </c>
      <c r="D19" s="64"/>
      <c r="E19" s="64"/>
      <c r="F19" s="64"/>
      <c r="G19" s="64"/>
      <c r="H19" s="64"/>
      <c r="I19" s="64" t="s">
        <v>71</v>
      </c>
      <c r="J19" s="64"/>
      <c r="K19" s="64"/>
      <c r="L19" s="64" t="s">
        <v>72</v>
      </c>
      <c r="M19" s="64"/>
      <c r="N19" s="64"/>
      <c r="O19" s="64"/>
      <c r="P19" s="65" t="s">
        <v>44</v>
      </c>
      <c r="Q19" s="65" t="s">
        <v>62</v>
      </c>
      <c r="R19" s="65">
        <v>9.72</v>
      </c>
      <c r="S19" s="65" t="s">
        <v>46</v>
      </c>
      <c r="T19" s="65" t="s">
        <v>46</v>
      </c>
      <c r="U19" s="65" t="str">
        <f t="shared" si="0"/>
        <v>N/A</v>
      </c>
      <c r="V19" s="66" t="s">
        <v>47</v>
      </c>
    </row>
    <row r="20" spans="1:22" ht="75" customHeight="1" thickBot="1" thickTop="1">
      <c r="A20" s="62"/>
      <c r="B20" s="63" t="s">
        <v>48</v>
      </c>
      <c r="C20" s="64" t="s">
        <v>73</v>
      </c>
      <c r="D20" s="64"/>
      <c r="E20" s="64"/>
      <c r="F20" s="64"/>
      <c r="G20" s="64"/>
      <c r="H20" s="64"/>
      <c r="I20" s="64" t="s">
        <v>74</v>
      </c>
      <c r="J20" s="64"/>
      <c r="K20" s="64"/>
      <c r="L20" s="64" t="s">
        <v>75</v>
      </c>
      <c r="M20" s="64"/>
      <c r="N20" s="64"/>
      <c r="O20" s="64"/>
      <c r="P20" s="65" t="s">
        <v>44</v>
      </c>
      <c r="Q20" s="65" t="s">
        <v>62</v>
      </c>
      <c r="R20" s="65">
        <v>2.87</v>
      </c>
      <c r="S20" s="65" t="s">
        <v>46</v>
      </c>
      <c r="T20" s="65" t="s">
        <v>46</v>
      </c>
      <c r="U20" s="65" t="str">
        <f t="shared" si="0"/>
        <v>N/A</v>
      </c>
      <c r="V20" s="66" t="s">
        <v>47</v>
      </c>
    </row>
    <row r="21" spans="1:22" ht="75" customHeight="1" thickBot="1" thickTop="1">
      <c r="A21" s="62"/>
      <c r="B21" s="63" t="s">
        <v>48</v>
      </c>
      <c r="C21" s="64" t="s">
        <v>76</v>
      </c>
      <c r="D21" s="64"/>
      <c r="E21" s="64"/>
      <c r="F21" s="64"/>
      <c r="G21" s="64"/>
      <c r="H21" s="64"/>
      <c r="I21" s="64" t="s">
        <v>77</v>
      </c>
      <c r="J21" s="64"/>
      <c r="K21" s="64"/>
      <c r="L21" s="64" t="s">
        <v>78</v>
      </c>
      <c r="M21" s="64"/>
      <c r="N21" s="64"/>
      <c r="O21" s="64"/>
      <c r="P21" s="65" t="s">
        <v>44</v>
      </c>
      <c r="Q21" s="65" t="s">
        <v>62</v>
      </c>
      <c r="R21" s="65">
        <v>0.97</v>
      </c>
      <c r="S21" s="65" t="s">
        <v>46</v>
      </c>
      <c r="T21" s="65" t="s">
        <v>46</v>
      </c>
      <c r="U21" s="65" t="str">
        <f t="shared" si="0"/>
        <v>N/A</v>
      </c>
      <c r="V21" s="66" t="s">
        <v>47</v>
      </c>
    </row>
    <row r="22" spans="1:22" ht="75" customHeight="1" thickBot="1" thickTop="1">
      <c r="A22" s="62"/>
      <c r="B22" s="63" t="s">
        <v>48</v>
      </c>
      <c r="C22" s="64" t="s">
        <v>79</v>
      </c>
      <c r="D22" s="64"/>
      <c r="E22" s="64"/>
      <c r="F22" s="64"/>
      <c r="G22" s="64"/>
      <c r="H22" s="64"/>
      <c r="I22" s="64" t="s">
        <v>80</v>
      </c>
      <c r="J22" s="64"/>
      <c r="K22" s="64"/>
      <c r="L22" s="64" t="s">
        <v>81</v>
      </c>
      <c r="M22" s="64"/>
      <c r="N22" s="64"/>
      <c r="O22" s="64"/>
      <c r="P22" s="65" t="s">
        <v>44</v>
      </c>
      <c r="Q22" s="65" t="s">
        <v>62</v>
      </c>
      <c r="R22" s="65">
        <v>31.08</v>
      </c>
      <c r="S22" s="65" t="s">
        <v>46</v>
      </c>
      <c r="T22" s="65" t="s">
        <v>46</v>
      </c>
      <c r="U22" s="65" t="str">
        <f t="shared" si="0"/>
        <v>N/A</v>
      </c>
      <c r="V22" s="66" t="s">
        <v>47</v>
      </c>
    </row>
    <row r="23" spans="1:22" ht="75" customHeight="1" thickBot="1" thickTop="1">
      <c r="A23" s="62"/>
      <c r="B23" s="63" t="s">
        <v>48</v>
      </c>
      <c r="C23" s="64" t="s">
        <v>48</v>
      </c>
      <c r="D23" s="64"/>
      <c r="E23" s="64"/>
      <c r="F23" s="64"/>
      <c r="G23" s="64"/>
      <c r="H23" s="64"/>
      <c r="I23" s="64" t="s">
        <v>82</v>
      </c>
      <c r="J23" s="64"/>
      <c r="K23" s="64"/>
      <c r="L23" s="64" t="s">
        <v>83</v>
      </c>
      <c r="M23" s="64"/>
      <c r="N23" s="64"/>
      <c r="O23" s="64"/>
      <c r="P23" s="65" t="s">
        <v>44</v>
      </c>
      <c r="Q23" s="65" t="s">
        <v>62</v>
      </c>
      <c r="R23" s="65">
        <v>7.53</v>
      </c>
      <c r="S23" s="65" t="s">
        <v>46</v>
      </c>
      <c r="T23" s="65" t="s">
        <v>46</v>
      </c>
      <c r="U23" s="65" t="str">
        <f t="shared" si="0"/>
        <v>N/A</v>
      </c>
      <c r="V23" s="66" t="s">
        <v>47</v>
      </c>
    </row>
    <row r="24" spans="1:22" ht="75" customHeight="1" thickBot="1" thickTop="1">
      <c r="A24" s="62"/>
      <c r="B24" s="63" t="s">
        <v>48</v>
      </c>
      <c r="C24" s="64" t="s">
        <v>84</v>
      </c>
      <c r="D24" s="64"/>
      <c r="E24" s="64"/>
      <c r="F24" s="64"/>
      <c r="G24" s="64"/>
      <c r="H24" s="64"/>
      <c r="I24" s="64" t="s">
        <v>85</v>
      </c>
      <c r="J24" s="64"/>
      <c r="K24" s="64"/>
      <c r="L24" s="64" t="s">
        <v>86</v>
      </c>
      <c r="M24" s="64"/>
      <c r="N24" s="64"/>
      <c r="O24" s="64"/>
      <c r="P24" s="65" t="s">
        <v>44</v>
      </c>
      <c r="Q24" s="65" t="s">
        <v>62</v>
      </c>
      <c r="R24" s="65">
        <v>28.15</v>
      </c>
      <c r="S24" s="65" t="s">
        <v>46</v>
      </c>
      <c r="T24" s="65" t="s">
        <v>46</v>
      </c>
      <c r="U24" s="65" t="str">
        <f t="shared" si="0"/>
        <v>N/A</v>
      </c>
      <c r="V24" s="66" t="s">
        <v>47</v>
      </c>
    </row>
    <row r="25" spans="1:22" ht="75" customHeight="1" thickBot="1" thickTop="1">
      <c r="A25" s="62"/>
      <c r="B25" s="63" t="s">
        <v>87</v>
      </c>
      <c r="C25" s="64" t="s">
        <v>88</v>
      </c>
      <c r="D25" s="64"/>
      <c r="E25" s="64"/>
      <c r="F25" s="64"/>
      <c r="G25" s="64"/>
      <c r="H25" s="64"/>
      <c r="I25" s="64" t="s">
        <v>89</v>
      </c>
      <c r="J25" s="64"/>
      <c r="K25" s="64"/>
      <c r="L25" s="64" t="s">
        <v>90</v>
      </c>
      <c r="M25" s="64"/>
      <c r="N25" s="64"/>
      <c r="O25" s="64"/>
      <c r="P25" s="65" t="s">
        <v>44</v>
      </c>
      <c r="Q25" s="65" t="s">
        <v>91</v>
      </c>
      <c r="R25" s="65">
        <v>100</v>
      </c>
      <c r="S25" s="65">
        <v>31.76</v>
      </c>
      <c r="T25" s="65" t="s">
        <v>46</v>
      </c>
      <c r="U25" s="65" t="str">
        <f t="shared" si="0"/>
        <v>N/A</v>
      </c>
      <c r="V25" s="66" t="s">
        <v>47</v>
      </c>
    </row>
    <row r="26" spans="1:22" ht="75" customHeight="1" thickBot="1" thickTop="1">
      <c r="A26" s="62"/>
      <c r="B26" s="63" t="s">
        <v>48</v>
      </c>
      <c r="C26" s="64" t="s">
        <v>92</v>
      </c>
      <c r="D26" s="64"/>
      <c r="E26" s="64"/>
      <c r="F26" s="64"/>
      <c r="G26" s="64"/>
      <c r="H26" s="64"/>
      <c r="I26" s="64" t="s">
        <v>93</v>
      </c>
      <c r="J26" s="64"/>
      <c r="K26" s="64"/>
      <c r="L26" s="64" t="s">
        <v>94</v>
      </c>
      <c r="M26" s="64"/>
      <c r="N26" s="64"/>
      <c r="O26" s="64"/>
      <c r="P26" s="65" t="s">
        <v>44</v>
      </c>
      <c r="Q26" s="65" t="s">
        <v>62</v>
      </c>
      <c r="R26" s="65">
        <v>50</v>
      </c>
      <c r="S26" s="65" t="s">
        <v>46</v>
      </c>
      <c r="T26" s="65" t="s">
        <v>46</v>
      </c>
      <c r="U26" s="65" t="str">
        <f t="shared" si="0"/>
        <v>N/A</v>
      </c>
      <c r="V26" s="66" t="s">
        <v>47</v>
      </c>
    </row>
    <row r="27" spans="1:22" ht="75" customHeight="1" thickBot="1" thickTop="1">
      <c r="A27" s="62"/>
      <c r="B27" s="63" t="s">
        <v>48</v>
      </c>
      <c r="C27" s="64" t="s">
        <v>95</v>
      </c>
      <c r="D27" s="64"/>
      <c r="E27" s="64"/>
      <c r="F27" s="64"/>
      <c r="G27" s="64"/>
      <c r="H27" s="64"/>
      <c r="I27" s="64" t="s">
        <v>96</v>
      </c>
      <c r="J27" s="64"/>
      <c r="K27" s="64"/>
      <c r="L27" s="64" t="s">
        <v>97</v>
      </c>
      <c r="M27" s="64"/>
      <c r="N27" s="64"/>
      <c r="O27" s="64"/>
      <c r="P27" s="65" t="s">
        <v>98</v>
      </c>
      <c r="Q27" s="65" t="s">
        <v>91</v>
      </c>
      <c r="R27" s="65" t="s">
        <v>46</v>
      </c>
      <c r="S27" s="65" t="s">
        <v>46</v>
      </c>
      <c r="T27" s="65" t="s">
        <v>46</v>
      </c>
      <c r="U27" s="65" t="str">
        <f t="shared" si="0"/>
        <v>N/A</v>
      </c>
      <c r="V27" s="66" t="s">
        <v>99</v>
      </c>
    </row>
    <row r="28" spans="1:22" ht="18.75" customHeight="1" thickBot="1" thickTop="1">
      <c r="A28" s="62"/>
      <c r="B28" s="113" t="s">
        <v>172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5"/>
    </row>
    <row r="29" spans="1:22" ht="75" customHeight="1" thickBot="1" thickTop="1">
      <c r="A29" s="62"/>
      <c r="B29" s="63" t="s">
        <v>48</v>
      </c>
      <c r="C29" s="64" t="s">
        <v>100</v>
      </c>
      <c r="D29" s="64"/>
      <c r="E29" s="64"/>
      <c r="F29" s="64"/>
      <c r="G29" s="64"/>
      <c r="H29" s="64"/>
      <c r="I29" s="64" t="s">
        <v>101</v>
      </c>
      <c r="J29" s="64"/>
      <c r="K29" s="64"/>
      <c r="L29" s="64" t="s">
        <v>102</v>
      </c>
      <c r="M29" s="64"/>
      <c r="N29" s="64"/>
      <c r="O29" s="64"/>
      <c r="P29" s="65" t="s">
        <v>98</v>
      </c>
      <c r="Q29" s="65" t="s">
        <v>91</v>
      </c>
      <c r="R29" s="65" t="s">
        <v>46</v>
      </c>
      <c r="S29" s="65" t="s">
        <v>46</v>
      </c>
      <c r="T29" s="65" t="s">
        <v>46</v>
      </c>
      <c r="U29" s="65" t="str">
        <f>IF(ISERROR(T29/S29),"N/A",T29/S29*100)</f>
        <v>N/A</v>
      </c>
      <c r="V29" s="66" t="s">
        <v>99</v>
      </c>
    </row>
    <row r="30" spans="1:22" ht="18.75" customHeight="1" thickBot="1" thickTop="1">
      <c r="A30" s="62"/>
      <c r="B30" s="113" t="s">
        <v>172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5"/>
    </row>
    <row r="31" spans="1:22" ht="75" customHeight="1" thickBot="1" thickTop="1">
      <c r="A31" s="62"/>
      <c r="B31" s="63" t="s">
        <v>48</v>
      </c>
      <c r="C31" s="64" t="s">
        <v>103</v>
      </c>
      <c r="D31" s="64"/>
      <c r="E31" s="64"/>
      <c r="F31" s="64"/>
      <c r="G31" s="64"/>
      <c r="H31" s="64"/>
      <c r="I31" s="64" t="s">
        <v>104</v>
      </c>
      <c r="J31" s="64"/>
      <c r="K31" s="64"/>
      <c r="L31" s="64" t="s">
        <v>105</v>
      </c>
      <c r="M31" s="64"/>
      <c r="N31" s="64"/>
      <c r="O31" s="64"/>
      <c r="P31" s="65" t="s">
        <v>98</v>
      </c>
      <c r="Q31" s="65" t="s">
        <v>91</v>
      </c>
      <c r="R31" s="65" t="s">
        <v>46</v>
      </c>
      <c r="S31" s="65" t="s">
        <v>46</v>
      </c>
      <c r="T31" s="65" t="s">
        <v>46</v>
      </c>
      <c r="U31" s="65" t="str">
        <f>IF(ISERROR(T31/S31),"N/A",T31/S31*100)</f>
        <v>N/A</v>
      </c>
      <c r="V31" s="66" t="s">
        <v>99</v>
      </c>
    </row>
    <row r="32" spans="1:22" ht="18.75" customHeight="1" thickBot="1" thickTop="1">
      <c r="A32" s="62"/>
      <c r="B32" s="113" t="s">
        <v>172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5"/>
    </row>
    <row r="33" spans="1:22" ht="75" customHeight="1" thickBot="1" thickTop="1">
      <c r="A33" s="62"/>
      <c r="B33" s="63" t="s">
        <v>48</v>
      </c>
      <c r="C33" s="64" t="s">
        <v>106</v>
      </c>
      <c r="D33" s="64"/>
      <c r="E33" s="64"/>
      <c r="F33" s="64"/>
      <c r="G33" s="64"/>
      <c r="H33" s="64"/>
      <c r="I33" s="64" t="s">
        <v>107</v>
      </c>
      <c r="J33" s="64"/>
      <c r="K33" s="64"/>
      <c r="L33" s="64" t="s">
        <v>108</v>
      </c>
      <c r="M33" s="64"/>
      <c r="N33" s="64"/>
      <c r="O33" s="64"/>
      <c r="P33" s="65" t="s">
        <v>98</v>
      </c>
      <c r="Q33" s="65" t="s">
        <v>91</v>
      </c>
      <c r="R33" s="65" t="s">
        <v>46</v>
      </c>
      <c r="S33" s="65" t="s">
        <v>46</v>
      </c>
      <c r="T33" s="65" t="s">
        <v>46</v>
      </c>
      <c r="U33" s="65" t="str">
        <f>IF(ISERROR(T33/S33),"N/A",T33/S33*100)</f>
        <v>N/A</v>
      </c>
      <c r="V33" s="66" t="s">
        <v>99</v>
      </c>
    </row>
    <row r="34" spans="1:22" ht="18.75" customHeight="1" thickBot="1" thickTop="1">
      <c r="A34" s="62"/>
      <c r="B34" s="113" t="s">
        <v>172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5"/>
    </row>
    <row r="35" spans="1:22" ht="75" customHeight="1" thickBot="1" thickTop="1">
      <c r="A35" s="62"/>
      <c r="B35" s="63" t="s">
        <v>48</v>
      </c>
      <c r="C35" s="64" t="s">
        <v>109</v>
      </c>
      <c r="D35" s="64"/>
      <c r="E35" s="64"/>
      <c r="F35" s="64"/>
      <c r="G35" s="64"/>
      <c r="H35" s="64"/>
      <c r="I35" s="64" t="s">
        <v>110</v>
      </c>
      <c r="J35" s="64"/>
      <c r="K35" s="64"/>
      <c r="L35" s="64" t="s">
        <v>111</v>
      </c>
      <c r="M35" s="64"/>
      <c r="N35" s="64"/>
      <c r="O35" s="64"/>
      <c r="P35" s="65" t="s">
        <v>98</v>
      </c>
      <c r="Q35" s="65" t="s">
        <v>91</v>
      </c>
      <c r="R35" s="65" t="s">
        <v>46</v>
      </c>
      <c r="S35" s="65" t="s">
        <v>46</v>
      </c>
      <c r="T35" s="65" t="s">
        <v>46</v>
      </c>
      <c r="U35" s="65" t="str">
        <f>IF(ISERROR(T35/S35),"N/A",T35/S35*100)</f>
        <v>N/A</v>
      </c>
      <c r="V35" s="66" t="s">
        <v>99</v>
      </c>
    </row>
    <row r="36" spans="1:22" ht="18.75" customHeight="1" thickBot="1" thickTop="1">
      <c r="A36" s="62"/>
      <c r="B36" s="113" t="s">
        <v>172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5"/>
    </row>
    <row r="37" spans="1:22" ht="75" customHeight="1" thickBot="1" thickTop="1">
      <c r="A37" s="62"/>
      <c r="B37" s="63" t="s">
        <v>48</v>
      </c>
      <c r="C37" s="64" t="s">
        <v>112</v>
      </c>
      <c r="D37" s="64"/>
      <c r="E37" s="64"/>
      <c r="F37" s="64"/>
      <c r="G37" s="64"/>
      <c r="H37" s="64"/>
      <c r="I37" s="64" t="s">
        <v>113</v>
      </c>
      <c r="J37" s="64"/>
      <c r="K37" s="64"/>
      <c r="L37" s="64" t="s">
        <v>114</v>
      </c>
      <c r="M37" s="64"/>
      <c r="N37" s="64"/>
      <c r="O37" s="64"/>
      <c r="P37" s="65" t="s">
        <v>98</v>
      </c>
      <c r="Q37" s="65" t="s">
        <v>91</v>
      </c>
      <c r="R37" s="65">
        <v>48.11</v>
      </c>
      <c r="S37" s="65">
        <v>0</v>
      </c>
      <c r="T37" s="65">
        <v>0</v>
      </c>
      <c r="U37" s="65" t="str">
        <f>IF(ISERROR(T37/S37),"N/A",T37/S37*100)</f>
        <v>N/A</v>
      </c>
      <c r="V37" s="66" t="s">
        <v>115</v>
      </c>
    </row>
    <row r="38" spans="1:22" ht="18.75" customHeight="1" thickBot="1" thickTop="1">
      <c r="A38" s="62"/>
      <c r="B38" s="113" t="s">
        <v>173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5"/>
    </row>
    <row r="39" spans="1:22" s="114" customFormat="1" ht="18" customHeight="1" thickBot="1">
      <c r="A39" s="115"/>
      <c r="B39" s="116" t="s">
        <v>48</v>
      </c>
      <c r="C39" s="116"/>
      <c r="D39" s="117"/>
      <c r="E39" s="116"/>
      <c r="F39" s="116"/>
      <c r="G39" s="116"/>
      <c r="H39" s="116"/>
      <c r="I39" s="118"/>
      <c r="J39" s="108"/>
      <c r="K39" s="118"/>
      <c r="L39" s="108"/>
      <c r="M39" s="118"/>
      <c r="N39" s="108"/>
      <c r="O39" s="118"/>
      <c r="P39" s="108"/>
      <c r="Q39" s="119"/>
      <c r="R39" s="120">
        <v>48.11</v>
      </c>
      <c r="S39" s="120">
        <v>0</v>
      </c>
      <c r="T39" s="120">
        <v>0</v>
      </c>
      <c r="U39" s="120" t="str">
        <f>IF(ISERROR(T39/S39),"N/A",T39/S39*100)</f>
        <v>N/A</v>
      </c>
      <c r="V39" s="116" t="s">
        <v>174</v>
      </c>
    </row>
    <row r="40" spans="1:22" ht="75" customHeight="1" thickBot="1" thickTop="1">
      <c r="A40" s="62"/>
      <c r="B40" s="63" t="s">
        <v>48</v>
      </c>
      <c r="C40" s="64" t="s">
        <v>48</v>
      </c>
      <c r="D40" s="64"/>
      <c r="E40" s="64"/>
      <c r="F40" s="64"/>
      <c r="G40" s="64"/>
      <c r="H40" s="64"/>
      <c r="I40" s="64" t="s">
        <v>116</v>
      </c>
      <c r="J40" s="64"/>
      <c r="K40" s="64"/>
      <c r="L40" s="64" t="s">
        <v>117</v>
      </c>
      <c r="M40" s="64"/>
      <c r="N40" s="64"/>
      <c r="O40" s="64"/>
      <c r="P40" s="65" t="s">
        <v>98</v>
      </c>
      <c r="Q40" s="65" t="s">
        <v>91</v>
      </c>
      <c r="R40" s="65">
        <v>6.52</v>
      </c>
      <c r="S40" s="65">
        <v>0</v>
      </c>
      <c r="T40" s="65">
        <v>0</v>
      </c>
      <c r="U40" s="65" t="str">
        <f>IF(ISERROR(T40/S40),"N/A",T40/S40*100)</f>
        <v>N/A</v>
      </c>
      <c r="V40" s="66" t="s">
        <v>115</v>
      </c>
    </row>
    <row r="41" spans="1:22" ht="18.75" customHeight="1" thickBot="1" thickTop="1">
      <c r="A41" s="62"/>
      <c r="B41" s="113" t="s">
        <v>173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5"/>
    </row>
    <row r="42" spans="1:22" s="114" customFormat="1" ht="18" customHeight="1" thickBot="1">
      <c r="A42" s="115"/>
      <c r="B42" s="116" t="s">
        <v>48</v>
      </c>
      <c r="C42" s="116"/>
      <c r="D42" s="117"/>
      <c r="E42" s="116"/>
      <c r="F42" s="116"/>
      <c r="G42" s="116"/>
      <c r="H42" s="116"/>
      <c r="I42" s="118"/>
      <c r="J42" s="108"/>
      <c r="K42" s="118"/>
      <c r="L42" s="108"/>
      <c r="M42" s="118"/>
      <c r="N42" s="108"/>
      <c r="O42" s="118"/>
      <c r="P42" s="108"/>
      <c r="Q42" s="119"/>
      <c r="R42" s="120">
        <v>6.52</v>
      </c>
      <c r="S42" s="120">
        <v>0</v>
      </c>
      <c r="T42" s="120">
        <v>0</v>
      </c>
      <c r="U42" s="120" t="str">
        <f>IF(ISERROR(T42/S42),"N/A",T42/S42*100)</f>
        <v>N/A</v>
      </c>
      <c r="V42" s="116" t="s">
        <v>174</v>
      </c>
    </row>
    <row r="43" spans="1:22" ht="75" customHeight="1" thickBot="1" thickTop="1">
      <c r="A43" s="62"/>
      <c r="B43" s="63" t="s">
        <v>48</v>
      </c>
      <c r="C43" s="64" t="s">
        <v>118</v>
      </c>
      <c r="D43" s="64"/>
      <c r="E43" s="64"/>
      <c r="F43" s="64"/>
      <c r="G43" s="64"/>
      <c r="H43" s="64"/>
      <c r="I43" s="64" t="s">
        <v>119</v>
      </c>
      <c r="J43" s="64"/>
      <c r="K43" s="64"/>
      <c r="L43" s="64" t="s">
        <v>120</v>
      </c>
      <c r="M43" s="64"/>
      <c r="N43" s="64"/>
      <c r="O43" s="64"/>
      <c r="P43" s="65" t="s">
        <v>98</v>
      </c>
      <c r="Q43" s="65" t="s">
        <v>91</v>
      </c>
      <c r="R43" s="65" t="s">
        <v>46</v>
      </c>
      <c r="S43" s="65" t="s">
        <v>46</v>
      </c>
      <c r="T43" s="65" t="s">
        <v>46</v>
      </c>
      <c r="U43" s="65" t="str">
        <f>IF(ISERROR(T43/S43),"N/A",T43/S43*100)</f>
        <v>N/A</v>
      </c>
      <c r="V43" s="66" t="s">
        <v>115</v>
      </c>
    </row>
    <row r="44" spans="1:22" ht="18.75" customHeight="1" thickBot="1" thickTop="1">
      <c r="A44" s="62"/>
      <c r="B44" s="113" t="s">
        <v>172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5"/>
    </row>
    <row r="45" spans="1:22" ht="75" customHeight="1" thickBot="1" thickTop="1">
      <c r="A45" s="62"/>
      <c r="B45" s="63" t="s">
        <v>48</v>
      </c>
      <c r="C45" s="64" t="s">
        <v>121</v>
      </c>
      <c r="D45" s="64"/>
      <c r="E45" s="64"/>
      <c r="F45" s="64"/>
      <c r="G45" s="64"/>
      <c r="H45" s="64"/>
      <c r="I45" s="64" t="s">
        <v>122</v>
      </c>
      <c r="J45" s="64"/>
      <c r="K45" s="64"/>
      <c r="L45" s="64" t="s">
        <v>123</v>
      </c>
      <c r="M45" s="64"/>
      <c r="N45" s="64"/>
      <c r="O45" s="64"/>
      <c r="P45" s="65" t="s">
        <v>44</v>
      </c>
      <c r="Q45" s="65" t="s">
        <v>91</v>
      </c>
      <c r="R45" s="65">
        <v>75</v>
      </c>
      <c r="S45" s="65">
        <v>4</v>
      </c>
      <c r="T45" s="65" t="s">
        <v>46</v>
      </c>
      <c r="U45" s="65" t="str">
        <f>IF(ISERROR(T45/S45),"N/A",T45/S45*100)</f>
        <v>N/A</v>
      </c>
      <c r="V45" s="66" t="s">
        <v>47</v>
      </c>
    </row>
    <row r="46" spans="2:22" s="93" customFormat="1" ht="14.85" customHeight="1" thickBot="1" thickTop="1">
      <c r="B46" s="94" t="s">
        <v>133</v>
      </c>
      <c r="C46" s="95"/>
      <c r="D46" s="95"/>
      <c r="E46" s="95"/>
      <c r="F46" s="95"/>
      <c r="G46" s="95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7"/>
    </row>
    <row r="47" spans="2:22" ht="44.25" customHeight="1" thickTop="1">
      <c r="B47" s="98" t="s">
        <v>134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99"/>
    </row>
    <row r="48" spans="2:22" ht="34.5" customHeight="1">
      <c r="B48" s="101" t="s">
        <v>135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2"/>
    </row>
    <row r="49" spans="2:22" ht="34.5" customHeight="1">
      <c r="B49" s="101" t="s">
        <v>136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2"/>
    </row>
    <row r="50" spans="2:22" ht="34.5" customHeight="1">
      <c r="B50" s="101" t="s">
        <v>137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2"/>
    </row>
    <row r="51" spans="2:22" ht="34.5" customHeight="1">
      <c r="B51" s="101" t="s">
        <v>138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2"/>
    </row>
    <row r="52" spans="2:22" ht="34.5" customHeight="1">
      <c r="B52" s="101" t="s">
        <v>139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2"/>
    </row>
    <row r="53" spans="2:22" ht="34.5" customHeight="1">
      <c r="B53" s="101" t="s">
        <v>140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2"/>
    </row>
    <row r="54" spans="2:22" ht="34.5" customHeight="1">
      <c r="B54" s="101" t="s">
        <v>141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2"/>
    </row>
    <row r="55" spans="2:22" ht="34.5" customHeight="1">
      <c r="B55" s="101" t="s">
        <v>142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2"/>
    </row>
    <row r="56" spans="2:22" ht="34.5" customHeight="1">
      <c r="B56" s="101" t="s">
        <v>143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2"/>
    </row>
    <row r="57" spans="2:22" ht="34.5" customHeight="1">
      <c r="B57" s="101" t="s">
        <v>144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2"/>
    </row>
    <row r="58" spans="2:22" ht="34.5" customHeight="1">
      <c r="B58" s="101" t="s">
        <v>145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2"/>
    </row>
    <row r="59" spans="2:22" ht="34.5" customHeight="1">
      <c r="B59" s="101" t="s">
        <v>146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2"/>
    </row>
    <row r="60" spans="2:22" ht="34.5" customHeight="1">
      <c r="B60" s="101" t="s">
        <v>147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2"/>
    </row>
    <row r="61" spans="2:22" ht="34.5" customHeight="1">
      <c r="B61" s="101" t="s">
        <v>148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2"/>
    </row>
    <row r="62" spans="2:22" ht="34.5" customHeight="1">
      <c r="B62" s="101" t="s">
        <v>149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2"/>
    </row>
    <row r="63" spans="2:22" ht="34.5" customHeight="1">
      <c r="B63" s="101" t="s">
        <v>150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2"/>
    </row>
    <row r="64" spans="2:22" ht="34.5" customHeight="1">
      <c r="B64" s="101" t="s">
        <v>164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2"/>
    </row>
    <row r="65" spans="2:22" ht="34.5" customHeight="1">
      <c r="B65" s="101" t="s">
        <v>165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2"/>
    </row>
    <row r="66" spans="2:22" ht="34.5" customHeight="1">
      <c r="B66" s="101" t="s">
        <v>166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2"/>
    </row>
    <row r="67" spans="2:22" ht="34.5" customHeight="1">
      <c r="B67" s="101" t="s">
        <v>167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2"/>
    </row>
    <row r="68" spans="2:22" ht="34.5" customHeight="1">
      <c r="B68" s="101" t="s">
        <v>168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2"/>
    </row>
    <row r="69" spans="2:22" ht="34.5" customHeight="1">
      <c r="B69" s="101" t="s">
        <v>175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2"/>
    </row>
    <row r="70" spans="2:22" ht="34.5" customHeight="1">
      <c r="B70" s="101" t="s">
        <v>176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2"/>
    </row>
    <row r="71" spans="2:22" ht="34.5" customHeight="1">
      <c r="B71" s="101" t="s">
        <v>171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2"/>
    </row>
    <row r="72" spans="2:22" ht="34.5" customHeight="1">
      <c r="B72" s="101" t="s">
        <v>159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2"/>
    </row>
  </sheetData>
  <mergeCells count="131">
    <mergeCell ref="B67:V67"/>
    <mergeCell ref="B68:V68"/>
    <mergeCell ref="B69:V69"/>
    <mergeCell ref="B70:V70"/>
    <mergeCell ref="B71:V71"/>
    <mergeCell ref="B72:V72"/>
    <mergeCell ref="B61:V61"/>
    <mergeCell ref="B62:V62"/>
    <mergeCell ref="B63:V63"/>
    <mergeCell ref="B64:V64"/>
    <mergeCell ref="B65:V65"/>
    <mergeCell ref="B66:V66"/>
    <mergeCell ref="B55:V55"/>
    <mergeCell ref="B56:V56"/>
    <mergeCell ref="B57:V57"/>
    <mergeCell ref="B58:V58"/>
    <mergeCell ref="B59:V59"/>
    <mergeCell ref="B60:V60"/>
    <mergeCell ref="B49:V49"/>
    <mergeCell ref="B50:V50"/>
    <mergeCell ref="B51:V51"/>
    <mergeCell ref="B52:V52"/>
    <mergeCell ref="B53:V53"/>
    <mergeCell ref="B54:V54"/>
    <mergeCell ref="B44:V44"/>
    <mergeCell ref="C45:H45"/>
    <mergeCell ref="I45:K45"/>
    <mergeCell ref="L45:O45"/>
    <mergeCell ref="B47:V47"/>
    <mergeCell ref="B48:V48"/>
    <mergeCell ref="B38:V38"/>
    <mergeCell ref="C40:H40"/>
    <mergeCell ref="I40:K40"/>
    <mergeCell ref="L40:O40"/>
    <mergeCell ref="B41:V41"/>
    <mergeCell ref="C43:H43"/>
    <mergeCell ref="I43:K43"/>
    <mergeCell ref="L43:O43"/>
    <mergeCell ref="B34:V34"/>
    <mergeCell ref="C35:H35"/>
    <mergeCell ref="I35:K35"/>
    <mergeCell ref="L35:O35"/>
    <mergeCell ref="B36:V36"/>
    <mergeCell ref="C37:H37"/>
    <mergeCell ref="I37:K37"/>
    <mergeCell ref="L37:O37"/>
    <mergeCell ref="B30:V30"/>
    <mergeCell ref="C31:H31"/>
    <mergeCell ref="I31:K31"/>
    <mergeCell ref="L31:O31"/>
    <mergeCell ref="B32:V32"/>
    <mergeCell ref="C33:H33"/>
    <mergeCell ref="I33:K33"/>
    <mergeCell ref="L33:O33"/>
    <mergeCell ref="C27:H27"/>
    <mergeCell ref="I27:K27"/>
    <mergeCell ref="L27:O27"/>
    <mergeCell ref="B28:V28"/>
    <mergeCell ref="C29:H29"/>
    <mergeCell ref="I29:K29"/>
    <mergeCell ref="L29:O29"/>
    <mergeCell ref="C25:H25"/>
    <mergeCell ref="I25:K25"/>
    <mergeCell ref="L25:O25"/>
    <mergeCell ref="C26:H26"/>
    <mergeCell ref="I26:K26"/>
    <mergeCell ref="L26:O26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38" right="0.38" top="0.31" bottom="0.47" header="0" footer="0.3937007874015748"/>
  <pageSetup fitToHeight="10" fitToWidth="1" horizontalDpi="600" verticalDpi="600" orientation="landscape" paperSize="9" scale="61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Blanca Carolina Lizaola Diaz de la Vega</cp:lastModifiedBy>
  <cp:lastPrinted>2014-05-08T23:11:11Z</cp:lastPrinted>
  <dcterms:created xsi:type="dcterms:W3CDTF">2009-03-25T01:44:41Z</dcterms:created>
  <dcterms:modified xsi:type="dcterms:W3CDTF">2014-05-08T23:14:03Z</dcterms:modified>
  <cp:category/>
  <cp:version/>
  <cp:contentType/>
  <cp:contentStatus/>
</cp:coreProperties>
</file>